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472C19CE-32F0-4608-AE2B-9CD6925D1DDF}" xr6:coauthVersionLast="34" xr6:coauthVersionMax="34" xr10:uidLastSave="{00000000-0000-0000-0000-000000000000}"/>
  <bookViews>
    <workbookView xWindow="0" yWindow="0" windowWidth="19200" windowHeight="6720" activeTab="4" xr2:uid="{00000000-000D-0000-FFFF-FFFF00000000}"/>
  </bookViews>
  <sheets>
    <sheet name="予選ラウンド" sheetId="1" r:id="rId1"/>
    <sheet name="予選星取表" sheetId="3" r:id="rId2"/>
    <sheet name="順位決定ラウンド" sheetId="5" r:id="rId3"/>
    <sheet name="順位決定ラウンド②" sheetId="2" r:id="rId4"/>
    <sheet name="順決星取表" sheetId="4" r:id="rId5"/>
  </sheets>
  <definedNames>
    <definedName name="_xlnm.Print_Area" localSheetId="2">順位決定ラウンド!$A$1:$G$19</definedName>
    <definedName name="_xlnm.Print_Area" localSheetId="0">予選ラウンド!$A$1:$H$24</definedName>
    <definedName name="_xlnm.Print_Area" localSheetId="1">予選星取表!$A$1:$L$31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G16" i="1"/>
  <c r="F16" i="1"/>
  <c r="E16" i="1"/>
  <c r="D16" i="1"/>
  <c r="C16" i="1"/>
  <c r="H17" i="1"/>
  <c r="G17" i="1"/>
  <c r="F17" i="1"/>
  <c r="E17" i="1"/>
  <c r="D17" i="1"/>
  <c r="C17" i="1"/>
  <c r="D18" i="1"/>
  <c r="C18" i="1"/>
  <c r="H18" i="1"/>
  <c r="G18" i="1"/>
  <c r="F18" i="1"/>
  <c r="E18" i="1"/>
  <c r="D28" i="3" l="1"/>
  <c r="C28" i="3"/>
  <c r="D22" i="1"/>
  <c r="H20" i="1"/>
  <c r="G20" i="1"/>
  <c r="H22" i="1"/>
  <c r="F20" i="1"/>
  <c r="E20" i="1"/>
  <c r="F22" i="1"/>
  <c r="D20" i="1"/>
  <c r="C20" i="1"/>
  <c r="D21" i="1"/>
  <c r="H19" i="1"/>
  <c r="G19" i="1"/>
  <c r="H21" i="1"/>
  <c r="F19" i="1"/>
  <c r="E19" i="1"/>
  <c r="F21" i="1"/>
  <c r="D19" i="1"/>
  <c r="C19" i="1"/>
  <c r="D4" i="2" l="1"/>
  <c r="G6" i="2"/>
  <c r="F6" i="2"/>
  <c r="B9" i="2" s="1"/>
  <c r="E6" i="2"/>
  <c r="G9" i="2" s="1"/>
  <c r="D6" i="2"/>
  <c r="C9" i="2" s="1"/>
  <c r="C6" i="2"/>
  <c r="B6" i="2"/>
  <c r="F9" i="2" s="1"/>
  <c r="E9" i="2"/>
  <c r="D9" i="2"/>
  <c r="G5" i="2"/>
  <c r="F5" i="2"/>
  <c r="B8" i="2" s="1"/>
  <c r="E5" i="2"/>
  <c r="G8" i="2" s="1"/>
  <c r="D5" i="2"/>
  <c r="C8" i="2" s="1"/>
  <c r="C5" i="2"/>
  <c r="B5" i="2"/>
  <c r="F8" i="2" s="1"/>
  <c r="E8" i="2"/>
  <c r="D8" i="2"/>
  <c r="F19" i="5"/>
  <c r="B19" i="5"/>
  <c r="F16" i="5"/>
  <c r="D19" i="5" s="1"/>
  <c r="E16" i="5"/>
  <c r="C19" i="5" s="1"/>
  <c r="D16" i="5"/>
  <c r="C16" i="5"/>
  <c r="G19" i="5" s="1"/>
  <c r="B16" i="5"/>
  <c r="E19" i="5" s="1"/>
  <c r="G15" i="5"/>
  <c r="B18" i="5" s="1"/>
  <c r="F15" i="5"/>
  <c r="D18" i="5" s="1"/>
  <c r="E15" i="5"/>
  <c r="C18" i="5" s="1"/>
  <c r="D15" i="5"/>
  <c r="F18" i="5" s="1"/>
  <c r="C15" i="5"/>
  <c r="G18" i="5" s="1"/>
  <c r="B15" i="5"/>
  <c r="E18" i="5" s="1"/>
  <c r="G17" i="5"/>
  <c r="C14" i="5"/>
  <c r="E14" i="5"/>
  <c r="C17" i="5" s="1"/>
  <c r="E17" i="5"/>
  <c r="B14" i="5"/>
  <c r="G14" i="5"/>
  <c r="B17" i="5" s="1"/>
  <c r="F17" i="5"/>
  <c r="D14" i="5"/>
  <c r="F14" i="5"/>
  <c r="D17" i="5" s="1"/>
  <c r="G4" i="2"/>
  <c r="D7" i="2" s="1"/>
  <c r="F4" i="2"/>
  <c r="B7" i="2" s="1"/>
  <c r="E4" i="2"/>
  <c r="C7" i="2"/>
  <c r="C4" i="2"/>
  <c r="E7" i="2" s="1"/>
  <c r="B4" i="2"/>
  <c r="F7" i="2" s="1"/>
  <c r="G7" i="2"/>
  <c r="C19" i="4"/>
  <c r="A21" i="4" s="1"/>
  <c r="D19" i="4"/>
  <c r="A22" i="4" s="1"/>
  <c r="E19" i="4"/>
  <c r="A23" i="4" s="1"/>
  <c r="F19" i="4"/>
  <c r="A24" i="4" s="1"/>
  <c r="G19" i="4"/>
  <c r="A25" i="4" s="1"/>
  <c r="B19" i="4"/>
  <c r="A20" i="4" s="1"/>
  <c r="C11" i="4"/>
  <c r="A13" i="4" s="1"/>
  <c r="D11" i="4"/>
  <c r="A14" i="4" s="1"/>
  <c r="E11" i="4"/>
  <c r="A15" i="4" s="1"/>
  <c r="F11" i="4"/>
  <c r="A16" i="4" s="1"/>
  <c r="G11" i="4"/>
  <c r="A17" i="4" s="1"/>
  <c r="B11" i="4"/>
  <c r="A12" i="4" s="1"/>
  <c r="C3" i="4"/>
  <c r="A5" i="4" s="1"/>
  <c r="D3" i="4"/>
  <c r="A6" i="4" s="1"/>
  <c r="E3" i="4"/>
  <c r="A7" i="4" s="1"/>
  <c r="F3" i="4"/>
  <c r="A8" i="4" s="1"/>
  <c r="G3" i="4"/>
  <c r="A9" i="4" s="1"/>
  <c r="B3" i="4"/>
  <c r="A4" i="4" s="1"/>
  <c r="C18" i="3"/>
  <c r="A20" i="3" s="1"/>
  <c r="D18" i="3"/>
  <c r="A21" i="3" s="1"/>
  <c r="B18" i="3"/>
  <c r="A19" i="3" s="1"/>
  <c r="C8" i="3"/>
  <c r="D8" i="3"/>
  <c r="B8" i="3"/>
  <c r="E24" i="1"/>
  <c r="C22" i="1"/>
  <c r="H23" i="1"/>
  <c r="G23" i="1"/>
  <c r="E21" i="1"/>
  <c r="D24" i="1"/>
  <c r="C24" i="1"/>
  <c r="G22" i="1"/>
  <c r="H24" i="1"/>
  <c r="G24" i="1"/>
  <c r="E22" i="1"/>
  <c r="F23" i="1"/>
  <c r="E23" i="1"/>
  <c r="C21" i="1"/>
  <c r="D23" i="1"/>
  <c r="C23" i="1"/>
  <c r="G21" i="1"/>
  <c r="F24" i="1"/>
  <c r="C3" i="3"/>
  <c r="A5" i="3" s="1"/>
  <c r="D3" i="3"/>
  <c r="A6" i="3" s="1"/>
  <c r="B3" i="3"/>
  <c r="A4" i="3" s="1"/>
  <c r="C23" i="3"/>
  <c r="A25" i="3" s="1"/>
  <c r="D23" i="3"/>
  <c r="A26" i="3" s="1"/>
  <c r="B23" i="3"/>
  <c r="A24" i="3" s="1"/>
  <c r="C13" i="3"/>
  <c r="A15" i="3" s="1"/>
  <c r="D13" i="3"/>
  <c r="A16" i="3" s="1"/>
  <c r="B13" i="3"/>
  <c r="A14" i="3" s="1"/>
  <c r="B28" i="3"/>
  <c r="A11" i="3" l="1"/>
  <c r="A10" i="3"/>
  <c r="A9" i="3"/>
  <c r="A31" i="3"/>
  <c r="A30" i="3"/>
  <c r="A29" i="3"/>
</calcChain>
</file>

<file path=xl/sharedStrings.xml><?xml version="1.0" encoding="utf-8"?>
<sst xmlns="http://schemas.openxmlformats.org/spreadsheetml/2006/main" count="180" uniqueCount="88">
  <si>
    <t>1組</t>
    <rPh sb="1" eb="2">
      <t>クミ</t>
    </rPh>
    <phoneticPr fontId="1"/>
  </si>
  <si>
    <t>2組</t>
    <rPh sb="1" eb="2">
      <t>クミ</t>
    </rPh>
    <phoneticPr fontId="1"/>
  </si>
  <si>
    <t>神奈川県</t>
    <rPh sb="0" eb="4">
      <t>カナガワケン</t>
    </rPh>
    <phoneticPr fontId="1"/>
  </si>
  <si>
    <t>東京都</t>
    <rPh sb="0" eb="3">
      <t>トウキョウト</t>
    </rPh>
    <phoneticPr fontId="1"/>
  </si>
  <si>
    <t>長野県</t>
    <rPh sb="0" eb="3">
      <t>ナガノケン</t>
    </rPh>
    <phoneticPr fontId="1"/>
  </si>
  <si>
    <t>埼玉県</t>
    <rPh sb="0" eb="3">
      <t>サイタマケン</t>
    </rPh>
    <phoneticPr fontId="1"/>
  </si>
  <si>
    <t>富山県</t>
    <rPh sb="0" eb="3">
      <t>トヤマケン</t>
    </rPh>
    <phoneticPr fontId="1"/>
  </si>
  <si>
    <t>Aピッチ</t>
    <phoneticPr fontId="1"/>
  </si>
  <si>
    <t>Bピッチ</t>
    <phoneticPr fontId="1"/>
  </si>
  <si>
    <t>Cピッチ</t>
    <phoneticPr fontId="1"/>
  </si>
  <si>
    <t>勝点</t>
    <rPh sb="0" eb="1">
      <t>カチ</t>
    </rPh>
    <rPh sb="1" eb="2">
      <t>テン</t>
    </rPh>
    <phoneticPr fontId="1"/>
  </si>
  <si>
    <t>勝</t>
    <rPh sb="0" eb="1">
      <t>カチ</t>
    </rPh>
    <phoneticPr fontId="1"/>
  </si>
  <si>
    <t>負</t>
    <rPh sb="0" eb="1">
      <t>マ</t>
    </rPh>
    <phoneticPr fontId="1"/>
  </si>
  <si>
    <t>分</t>
    <rPh sb="0" eb="1">
      <t>ワ</t>
    </rPh>
    <phoneticPr fontId="1"/>
  </si>
  <si>
    <t>失点</t>
    <rPh sb="0" eb="2">
      <t>シッテン</t>
    </rPh>
    <phoneticPr fontId="1"/>
  </si>
  <si>
    <t>順位</t>
    <rPh sb="0" eb="2">
      <t>ジュンイ</t>
    </rPh>
    <phoneticPr fontId="1"/>
  </si>
  <si>
    <t>２組</t>
    <rPh sb="1" eb="2">
      <t>クミ</t>
    </rPh>
    <phoneticPr fontId="1"/>
  </si>
  <si>
    <t>差</t>
    <rPh sb="0" eb="1">
      <t>サ</t>
    </rPh>
    <phoneticPr fontId="1"/>
  </si>
  <si>
    <t>得点</t>
    <rPh sb="0" eb="2">
      <t>トクテン</t>
    </rPh>
    <phoneticPr fontId="1"/>
  </si>
  <si>
    <t>1組1位</t>
    <rPh sb="1" eb="2">
      <t>クミ</t>
    </rPh>
    <rPh sb="3" eb="4">
      <t>イ</t>
    </rPh>
    <phoneticPr fontId="1"/>
  </si>
  <si>
    <t>2組1位</t>
    <rPh sb="1" eb="2">
      <t>クミ</t>
    </rPh>
    <rPh sb="3" eb="4">
      <t>イ</t>
    </rPh>
    <phoneticPr fontId="1"/>
  </si>
  <si>
    <t>2組2位</t>
    <rPh sb="1" eb="2">
      <t>クミ</t>
    </rPh>
    <rPh sb="3" eb="4">
      <t>イ</t>
    </rPh>
    <phoneticPr fontId="1"/>
  </si>
  <si>
    <t>1組2位</t>
    <rPh sb="1" eb="2">
      <t>クミ</t>
    </rPh>
    <rPh sb="3" eb="4">
      <t>イ</t>
    </rPh>
    <phoneticPr fontId="1"/>
  </si>
  <si>
    <t>1組3位</t>
    <rPh sb="1" eb="2">
      <t>クミ</t>
    </rPh>
    <rPh sb="3" eb="4">
      <t>イ</t>
    </rPh>
    <phoneticPr fontId="1"/>
  </si>
  <si>
    <t>2組3位</t>
    <rPh sb="1" eb="2">
      <t>クミ</t>
    </rPh>
    <rPh sb="3" eb="4">
      <t>イ</t>
    </rPh>
    <phoneticPr fontId="1"/>
  </si>
  <si>
    <t>3組</t>
    <rPh sb="1" eb="2">
      <t>クミ</t>
    </rPh>
    <phoneticPr fontId="1"/>
  </si>
  <si>
    <t>山梨県</t>
    <rPh sb="0" eb="3">
      <t>ヤマナシケン</t>
    </rPh>
    <phoneticPr fontId="1"/>
  </si>
  <si>
    <t>神奈川県</t>
    <rPh sb="0" eb="4">
      <t>カナガワケン</t>
    </rPh>
    <phoneticPr fontId="1"/>
  </si>
  <si>
    <t>日立グランデ</t>
    <rPh sb="0" eb="2">
      <t>ヒタチ</t>
    </rPh>
    <phoneticPr fontId="1"/>
  </si>
  <si>
    <t>茨城県</t>
    <rPh sb="0" eb="3">
      <t>イバラキケン</t>
    </rPh>
    <phoneticPr fontId="1"/>
  </si>
  <si>
    <t>フウガドールすみだ</t>
    <phoneticPr fontId="1"/>
  </si>
  <si>
    <t>4組</t>
    <rPh sb="1" eb="2">
      <t>クミ</t>
    </rPh>
    <phoneticPr fontId="1"/>
  </si>
  <si>
    <t>5組</t>
    <rPh sb="1" eb="2">
      <t>クミ</t>
    </rPh>
    <phoneticPr fontId="1"/>
  </si>
  <si>
    <t>6組</t>
    <rPh sb="1" eb="2">
      <t>クミ</t>
    </rPh>
    <phoneticPr fontId="1"/>
  </si>
  <si>
    <t>3組1位</t>
    <rPh sb="1" eb="2">
      <t>クミ</t>
    </rPh>
    <rPh sb="3" eb="4">
      <t>イ</t>
    </rPh>
    <phoneticPr fontId="1"/>
  </si>
  <si>
    <t>4組2位</t>
    <rPh sb="1" eb="2">
      <t>クミ</t>
    </rPh>
    <rPh sb="3" eb="4">
      <t>イ</t>
    </rPh>
    <phoneticPr fontId="1"/>
  </si>
  <si>
    <t>5組1位</t>
    <rPh sb="1" eb="2">
      <t>クミ</t>
    </rPh>
    <rPh sb="3" eb="4">
      <t>イ</t>
    </rPh>
    <phoneticPr fontId="1"/>
  </si>
  <si>
    <t>6組2位</t>
    <rPh sb="1" eb="2">
      <t>クミ</t>
    </rPh>
    <rPh sb="3" eb="4">
      <t>イ</t>
    </rPh>
    <phoneticPr fontId="1"/>
  </si>
  <si>
    <t>4組3位</t>
    <rPh sb="1" eb="2">
      <t>クミ</t>
    </rPh>
    <rPh sb="3" eb="4">
      <t>イ</t>
    </rPh>
    <phoneticPr fontId="1"/>
  </si>
  <si>
    <t>3組2位</t>
    <rPh sb="1" eb="2">
      <t>クミ</t>
    </rPh>
    <rPh sb="3" eb="4">
      <t>イ</t>
    </rPh>
    <phoneticPr fontId="1"/>
  </si>
  <si>
    <t>4組1位</t>
    <rPh sb="1" eb="2">
      <t>クミ</t>
    </rPh>
    <rPh sb="3" eb="4">
      <t>イ</t>
    </rPh>
    <phoneticPr fontId="1"/>
  </si>
  <si>
    <t>5組2位</t>
    <rPh sb="1" eb="2">
      <t>クミ</t>
    </rPh>
    <rPh sb="3" eb="4">
      <t>イ</t>
    </rPh>
    <phoneticPr fontId="1"/>
  </si>
  <si>
    <t>6組1位</t>
    <rPh sb="1" eb="2">
      <t>クミ</t>
    </rPh>
    <rPh sb="3" eb="4">
      <t>イ</t>
    </rPh>
    <phoneticPr fontId="1"/>
  </si>
  <si>
    <t>3組3位</t>
    <rPh sb="1" eb="2">
      <t>クミ</t>
    </rPh>
    <rPh sb="3" eb="4">
      <t>イ</t>
    </rPh>
    <phoneticPr fontId="1"/>
  </si>
  <si>
    <t>5組3位</t>
    <rPh sb="1" eb="2">
      <t>クミ</t>
    </rPh>
    <rPh sb="3" eb="4">
      <t>イ</t>
    </rPh>
    <phoneticPr fontId="1"/>
  </si>
  <si>
    <t>6組3位</t>
    <rPh sb="1" eb="2">
      <t>クミ</t>
    </rPh>
    <rPh sb="3" eb="4">
      <t>イ</t>
    </rPh>
    <phoneticPr fontId="1"/>
  </si>
  <si>
    <t>1次予選ラウンド</t>
    <rPh sb="1" eb="2">
      <t>ジ</t>
    </rPh>
    <rPh sb="2" eb="4">
      <t>ヨセン</t>
    </rPh>
    <phoneticPr fontId="1"/>
  </si>
  <si>
    <t>A組</t>
    <rPh sb="1" eb="2">
      <t>クミ</t>
    </rPh>
    <phoneticPr fontId="1"/>
  </si>
  <si>
    <t>B組</t>
    <rPh sb="1" eb="2">
      <t>クミ</t>
    </rPh>
    <phoneticPr fontId="1"/>
  </si>
  <si>
    <t>C組</t>
    <rPh sb="1" eb="2">
      <t>クミ</t>
    </rPh>
    <phoneticPr fontId="1"/>
  </si>
  <si>
    <t>A組1位</t>
    <rPh sb="1" eb="2">
      <t>クミ</t>
    </rPh>
    <rPh sb="3" eb="4">
      <t>イ</t>
    </rPh>
    <phoneticPr fontId="1"/>
  </si>
  <si>
    <t>B組1位</t>
    <rPh sb="1" eb="2">
      <t>クミ</t>
    </rPh>
    <rPh sb="3" eb="4">
      <t>イ</t>
    </rPh>
    <phoneticPr fontId="1"/>
  </si>
  <si>
    <t>A組2位</t>
    <rPh sb="1" eb="2">
      <t>クミ</t>
    </rPh>
    <rPh sb="3" eb="4">
      <t>イ</t>
    </rPh>
    <phoneticPr fontId="1"/>
  </si>
  <si>
    <t>B組2位</t>
    <rPh sb="1" eb="2">
      <t>クミ</t>
    </rPh>
    <rPh sb="3" eb="4">
      <t>イ</t>
    </rPh>
    <phoneticPr fontId="1"/>
  </si>
  <si>
    <t>A組3位</t>
    <rPh sb="1" eb="2">
      <t>クミ</t>
    </rPh>
    <rPh sb="3" eb="4">
      <t>イ</t>
    </rPh>
    <phoneticPr fontId="1"/>
  </si>
  <si>
    <t>B組3位</t>
    <rPh sb="1" eb="2">
      <t>クミ</t>
    </rPh>
    <rPh sb="3" eb="4">
      <t>イ</t>
    </rPh>
    <phoneticPr fontId="1"/>
  </si>
  <si>
    <t>A組4位</t>
    <rPh sb="1" eb="2">
      <t>クミ</t>
    </rPh>
    <rPh sb="3" eb="4">
      <t>イ</t>
    </rPh>
    <phoneticPr fontId="1"/>
  </si>
  <si>
    <t>B組4位</t>
    <rPh sb="1" eb="2">
      <t>クミ</t>
    </rPh>
    <rPh sb="3" eb="4">
      <t>イ</t>
    </rPh>
    <phoneticPr fontId="1"/>
  </si>
  <si>
    <t>A組6位</t>
    <rPh sb="1" eb="2">
      <t>クミ</t>
    </rPh>
    <rPh sb="3" eb="4">
      <t>イ</t>
    </rPh>
    <phoneticPr fontId="1"/>
  </si>
  <si>
    <t>B組6位</t>
    <rPh sb="1" eb="2">
      <t>クミ</t>
    </rPh>
    <rPh sb="3" eb="4">
      <t>イ</t>
    </rPh>
    <phoneticPr fontId="1"/>
  </si>
  <si>
    <t>B組5位</t>
    <rPh sb="1" eb="2">
      <t>クミ</t>
    </rPh>
    <rPh sb="3" eb="4">
      <t>イ</t>
    </rPh>
    <phoneticPr fontId="1"/>
  </si>
  <si>
    <t>A組5位</t>
    <rPh sb="1" eb="2">
      <t>クミ</t>
    </rPh>
    <rPh sb="3" eb="4">
      <t>イ</t>
    </rPh>
    <phoneticPr fontId="1"/>
  </si>
  <si>
    <t>C組1位</t>
    <rPh sb="1" eb="2">
      <t>クミ</t>
    </rPh>
    <rPh sb="3" eb="4">
      <t>イ</t>
    </rPh>
    <phoneticPr fontId="1"/>
  </si>
  <si>
    <t>C組2位</t>
    <rPh sb="1" eb="2">
      <t>クミ</t>
    </rPh>
    <rPh sb="3" eb="4">
      <t>イ</t>
    </rPh>
    <phoneticPr fontId="1"/>
  </si>
  <si>
    <t>C組3位</t>
    <rPh sb="1" eb="2">
      <t>クミ</t>
    </rPh>
    <rPh sb="3" eb="4">
      <t>イ</t>
    </rPh>
    <phoneticPr fontId="1"/>
  </si>
  <si>
    <t>C組4位</t>
    <rPh sb="1" eb="2">
      <t>クミ</t>
    </rPh>
    <rPh sb="3" eb="4">
      <t>イ</t>
    </rPh>
    <phoneticPr fontId="1"/>
  </si>
  <si>
    <t>C組5位</t>
    <rPh sb="1" eb="2">
      <t>クミ</t>
    </rPh>
    <rPh sb="3" eb="4">
      <t>イ</t>
    </rPh>
    <phoneticPr fontId="1"/>
  </si>
  <si>
    <t>C組6位</t>
    <rPh sb="1" eb="2">
      <t>クミ</t>
    </rPh>
    <rPh sb="3" eb="4">
      <t>イ</t>
    </rPh>
    <phoneticPr fontId="1"/>
  </si>
  <si>
    <t>順位決定ラウンド</t>
    <rPh sb="0" eb="2">
      <t>ジュンイ</t>
    </rPh>
    <rPh sb="2" eb="4">
      <t>ケッテイ</t>
    </rPh>
    <phoneticPr fontId="1"/>
  </si>
  <si>
    <t>閉会式</t>
    <rPh sb="0" eb="3">
      <t>ヘイカイシキ</t>
    </rPh>
    <phoneticPr fontId="1"/>
  </si>
  <si>
    <t>P.S.T.C. LONDRINA U12</t>
    <phoneticPr fontId="1"/>
  </si>
  <si>
    <t>P.S.T.C. LONDRINA U11</t>
    <phoneticPr fontId="1"/>
  </si>
  <si>
    <t>Porcedol.F.S.</t>
    <phoneticPr fontId="1"/>
  </si>
  <si>
    <t>群馬県</t>
    <rPh sb="0" eb="3">
      <t>グンマケン</t>
    </rPh>
    <phoneticPr fontId="1"/>
  </si>
  <si>
    <t>韮崎スポーツクラブ</t>
    <rPh sb="0" eb="2">
      <t>ニラサキ</t>
    </rPh>
    <phoneticPr fontId="1"/>
  </si>
  <si>
    <t>FC REGALO</t>
    <phoneticPr fontId="1"/>
  </si>
  <si>
    <t>東御FC</t>
    <rPh sb="0" eb="2">
      <t>トウミ</t>
    </rPh>
    <phoneticPr fontId="1"/>
  </si>
  <si>
    <t>CFG-YOKOHAMA</t>
    <phoneticPr fontId="1"/>
  </si>
  <si>
    <t>さいたまシティノース</t>
    <phoneticPr fontId="1"/>
  </si>
  <si>
    <t>サームFC Jr.</t>
    <phoneticPr fontId="1"/>
  </si>
  <si>
    <t>松本山雅 U12</t>
    <rPh sb="0" eb="2">
      <t>マツモト</t>
    </rPh>
    <rPh sb="2" eb="3">
      <t>ヤマ</t>
    </rPh>
    <rPh sb="3" eb="4">
      <t>ミヤビ</t>
    </rPh>
    <phoneticPr fontId="1"/>
  </si>
  <si>
    <t>大豆戸FC HOPE</t>
    <rPh sb="0" eb="3">
      <t>マメド</t>
    </rPh>
    <phoneticPr fontId="1"/>
  </si>
  <si>
    <t>ロコ湘南</t>
    <rPh sb="2" eb="4">
      <t>ショウナン</t>
    </rPh>
    <phoneticPr fontId="1"/>
  </si>
  <si>
    <t>佐久市SSS</t>
    <rPh sb="0" eb="3">
      <t>サクシ</t>
    </rPh>
    <phoneticPr fontId="1"/>
  </si>
  <si>
    <t>フットボールセンター富山</t>
    <rPh sb="10" eb="12">
      <t>トヤマ</t>
    </rPh>
    <phoneticPr fontId="1"/>
  </si>
  <si>
    <t>SKYサッカースクール</t>
    <phoneticPr fontId="1"/>
  </si>
  <si>
    <t>NOZAWANA FC</t>
    <phoneticPr fontId="1"/>
  </si>
  <si>
    <t>TRM　20分1本</t>
    <rPh sb="6" eb="7">
      <t>フン</t>
    </rPh>
    <rPh sb="8" eb="9">
      <t>ホン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</si>
</sst>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67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5" fillId="3" borderId="6" xfId="0" applyFont="1" applyFill="1" applyBorder="1" applyAlignment="1">
      <alignment horizontal="center" vertical="center" shrinkToFit="1"/>
    </xf>
    <xf numFmtId="0" fontId="4" fillId="3" borderId="12" xfId="0" applyFont="1" applyFill="1" applyBorder="1" applyAlignment="1">
      <alignment horizontal="center" vertical="center" shrinkToFit="1"/>
    </xf>
    <xf numFmtId="0" fontId="4" fillId="3" borderId="13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5" fillId="4" borderId="6" xfId="0" applyFont="1" applyFill="1" applyBorder="1" applyAlignment="1">
      <alignment horizontal="center" vertical="center" shrinkToFit="1"/>
    </xf>
    <xf numFmtId="0" fontId="4" fillId="4" borderId="12" xfId="0" applyFont="1" applyFill="1" applyBorder="1" applyAlignment="1">
      <alignment horizontal="center" vertical="center" shrinkToFit="1"/>
    </xf>
    <xf numFmtId="0" fontId="3" fillId="4" borderId="6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shrinkToFit="1"/>
    </xf>
    <xf numFmtId="0" fontId="3" fillId="4" borderId="7" xfId="0" applyFont="1" applyFill="1" applyBorder="1" applyAlignment="1">
      <alignment horizontal="center" vertical="center" shrinkToFit="1"/>
    </xf>
    <xf numFmtId="0" fontId="3" fillId="4" borderId="8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5" fillId="5" borderId="6" xfId="0" applyFont="1" applyFill="1" applyBorder="1" applyAlignment="1">
      <alignment horizontal="center" vertical="center" shrinkToFit="1"/>
    </xf>
    <xf numFmtId="0" fontId="3" fillId="5" borderId="9" xfId="0" applyFont="1" applyFill="1" applyBorder="1" applyAlignment="1">
      <alignment horizontal="center" vertical="center" shrinkToFit="1"/>
    </xf>
    <xf numFmtId="0" fontId="3" fillId="5" borderId="7" xfId="0" applyFont="1" applyFill="1" applyBorder="1" applyAlignment="1">
      <alignment horizontal="center" vertical="center" shrinkToFit="1"/>
    </xf>
    <xf numFmtId="0" fontId="3" fillId="5" borderId="8" xfId="0" applyFont="1" applyFill="1" applyBorder="1" applyAlignment="1">
      <alignment horizontal="center" vertical="center" shrinkToFit="1"/>
    </xf>
    <xf numFmtId="0" fontId="4" fillId="5" borderId="12" xfId="0" applyFont="1" applyFill="1" applyBorder="1" applyAlignment="1">
      <alignment horizontal="center" vertical="center" shrinkToFit="1"/>
    </xf>
    <xf numFmtId="0" fontId="3" fillId="5" borderId="6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5" fillId="6" borderId="6" xfId="0" applyFont="1" applyFill="1" applyBorder="1" applyAlignment="1">
      <alignment horizontal="center" vertical="center" shrinkToFit="1"/>
    </xf>
    <xf numFmtId="0" fontId="4" fillId="6" borderId="12" xfId="0" applyFont="1" applyFill="1" applyBorder="1" applyAlignment="1">
      <alignment horizontal="center" vertical="center" shrinkToFit="1"/>
    </xf>
    <xf numFmtId="0" fontId="3" fillId="6" borderId="6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 shrinkToFit="1"/>
    </xf>
    <xf numFmtId="0" fontId="3" fillId="6" borderId="7" xfId="0" applyFont="1" applyFill="1" applyBorder="1" applyAlignment="1">
      <alignment horizontal="center" vertical="center" shrinkToFit="1"/>
    </xf>
    <xf numFmtId="0" fontId="3" fillId="6" borderId="8" xfId="0" applyFont="1" applyFill="1" applyBorder="1" applyAlignment="1">
      <alignment horizontal="center" vertical="center" shrinkToFit="1"/>
    </xf>
    <xf numFmtId="0" fontId="5" fillId="7" borderId="6" xfId="0" applyFont="1" applyFill="1" applyBorder="1" applyAlignment="1">
      <alignment horizontal="center" vertical="center" shrinkToFit="1"/>
    </xf>
    <xf numFmtId="0" fontId="3" fillId="7" borderId="9" xfId="0" applyFont="1" applyFill="1" applyBorder="1" applyAlignment="1">
      <alignment horizontal="center" vertical="center" shrinkToFit="1"/>
    </xf>
    <xf numFmtId="0" fontId="3" fillId="7" borderId="7" xfId="0" applyFont="1" applyFill="1" applyBorder="1" applyAlignment="1">
      <alignment horizontal="center" vertical="center" shrinkToFit="1"/>
    </xf>
    <xf numFmtId="0" fontId="3" fillId="7" borderId="8" xfId="0" applyFont="1" applyFill="1" applyBorder="1" applyAlignment="1">
      <alignment horizontal="center" vertical="center" shrinkToFit="1"/>
    </xf>
    <xf numFmtId="0" fontId="4" fillId="7" borderId="12" xfId="0" applyFont="1" applyFill="1" applyBorder="1" applyAlignment="1">
      <alignment horizontal="center" vertical="center" shrinkToFit="1"/>
    </xf>
    <xf numFmtId="0" fontId="3" fillId="7" borderId="6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 shrinkToFit="1"/>
    </xf>
    <xf numFmtId="0" fontId="4" fillId="8" borderId="12" xfId="0" applyFont="1" applyFill="1" applyBorder="1" applyAlignment="1">
      <alignment horizontal="center" vertical="center" shrinkToFit="1"/>
    </xf>
    <xf numFmtId="0" fontId="3" fillId="8" borderId="6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 shrinkToFit="1"/>
    </xf>
    <xf numFmtId="0" fontId="3" fillId="8" borderId="7" xfId="0" applyFont="1" applyFill="1" applyBorder="1" applyAlignment="1">
      <alignment horizontal="center" vertical="center" shrinkToFit="1"/>
    </xf>
    <xf numFmtId="0" fontId="3" fillId="8" borderId="8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6" borderId="18" xfId="0" applyFont="1" applyFill="1" applyBorder="1" applyAlignment="1">
      <alignment horizontal="center" vertical="center" shrinkToFit="1"/>
    </xf>
    <xf numFmtId="56" fontId="3" fillId="0" borderId="6" xfId="0" applyNumberFormat="1" applyFont="1" applyFill="1" applyBorder="1" applyAlignment="1">
      <alignment horizontal="center" vertical="center" shrinkToFit="1"/>
    </xf>
    <xf numFmtId="20" fontId="3" fillId="0" borderId="9" xfId="0" applyNumberFormat="1" applyFont="1" applyFill="1" applyBorder="1" applyAlignment="1">
      <alignment horizontal="center" vertical="center" shrinkToFit="1"/>
    </xf>
    <xf numFmtId="20" fontId="3" fillId="0" borderId="7" xfId="0" applyNumberFormat="1" applyFont="1" applyFill="1" applyBorder="1" applyAlignment="1">
      <alignment horizontal="center" vertical="center" shrinkToFit="1"/>
    </xf>
    <xf numFmtId="20" fontId="3" fillId="0" borderId="41" xfId="0" applyNumberFormat="1" applyFont="1" applyFill="1" applyBorder="1" applyAlignment="1">
      <alignment horizontal="center" vertical="center" shrinkToFit="1"/>
    </xf>
    <xf numFmtId="20" fontId="3" fillId="0" borderId="8" xfId="0" applyNumberFormat="1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6" borderId="43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shrinkToFit="1"/>
    </xf>
    <xf numFmtId="0" fontId="3" fillId="4" borderId="45" xfId="0" applyFont="1" applyFill="1" applyBorder="1" applyAlignment="1">
      <alignment horizontal="center" vertical="center" shrinkToFit="1"/>
    </xf>
    <xf numFmtId="0" fontId="3" fillId="4" borderId="46" xfId="0" applyFont="1" applyFill="1" applyBorder="1" applyAlignment="1">
      <alignment horizontal="center" vertical="center" shrinkToFit="1"/>
    </xf>
    <xf numFmtId="0" fontId="3" fillId="7" borderId="47" xfId="0" applyFont="1" applyFill="1" applyBorder="1" applyAlignment="1">
      <alignment horizontal="center" vertical="center" shrinkToFit="1"/>
    </xf>
    <xf numFmtId="0" fontId="3" fillId="7" borderId="48" xfId="0" applyFont="1" applyFill="1" applyBorder="1" applyAlignment="1">
      <alignment horizontal="center" vertical="center" shrinkToFit="1"/>
    </xf>
    <xf numFmtId="0" fontId="3" fillId="3" borderId="47" xfId="0" applyFont="1" applyFill="1" applyBorder="1" applyAlignment="1">
      <alignment horizontal="center" vertical="center" shrinkToFit="1"/>
    </xf>
    <xf numFmtId="0" fontId="3" fillId="3" borderId="48" xfId="0" applyFont="1" applyFill="1" applyBorder="1" applyAlignment="1">
      <alignment horizontal="center" vertical="center" shrinkToFit="1"/>
    </xf>
    <xf numFmtId="0" fontId="3" fillId="6" borderId="47" xfId="0" applyFont="1" applyFill="1" applyBorder="1" applyAlignment="1">
      <alignment horizontal="center" vertical="center" shrinkToFit="1"/>
    </xf>
    <xf numFmtId="0" fontId="3" fillId="6" borderId="48" xfId="0" applyFont="1" applyFill="1" applyBorder="1" applyAlignment="1">
      <alignment horizontal="center" vertical="center" shrinkToFit="1"/>
    </xf>
    <xf numFmtId="0" fontId="3" fillId="5" borderId="47" xfId="0" applyFont="1" applyFill="1" applyBorder="1" applyAlignment="1">
      <alignment horizontal="center" vertical="center" shrinkToFit="1"/>
    </xf>
    <xf numFmtId="0" fontId="3" fillId="5" borderId="48" xfId="0" applyFont="1" applyFill="1" applyBorder="1" applyAlignment="1">
      <alignment horizontal="center" vertical="center" shrinkToFit="1"/>
    </xf>
    <xf numFmtId="0" fontId="3" fillId="0" borderId="53" xfId="0" applyFont="1" applyFill="1" applyBorder="1" applyAlignment="1">
      <alignment horizontal="center" vertical="center" shrinkToFit="1"/>
    </xf>
    <xf numFmtId="0" fontId="3" fillId="0" borderId="54" xfId="0" applyFont="1" applyFill="1" applyBorder="1" applyAlignment="1">
      <alignment horizontal="center" vertical="center" shrinkToFit="1"/>
    </xf>
    <xf numFmtId="0" fontId="3" fillId="0" borderId="55" xfId="0" applyFont="1" applyFill="1" applyBorder="1" applyAlignment="1">
      <alignment horizontal="center" vertical="center" shrinkToFit="1"/>
    </xf>
    <xf numFmtId="0" fontId="3" fillId="5" borderId="53" xfId="0" applyFont="1" applyFill="1" applyBorder="1" applyAlignment="1">
      <alignment horizontal="center" vertical="center" shrinkToFit="1"/>
    </xf>
    <xf numFmtId="0" fontId="3" fillId="8" borderId="54" xfId="0" applyFont="1" applyFill="1" applyBorder="1" applyAlignment="1">
      <alignment horizontal="center" vertical="center" shrinkToFit="1"/>
    </xf>
    <xf numFmtId="0" fontId="3" fillId="4" borderId="54" xfId="0" applyFont="1" applyFill="1" applyBorder="1" applyAlignment="1">
      <alignment horizontal="center" vertical="center" shrinkToFit="1"/>
    </xf>
    <xf numFmtId="0" fontId="3" fillId="7" borderId="54" xfId="0" applyFont="1" applyFill="1" applyBorder="1" applyAlignment="1">
      <alignment horizontal="center" vertical="center" shrinkToFit="1"/>
    </xf>
    <xf numFmtId="0" fontId="3" fillId="3" borderId="54" xfId="0" applyFont="1" applyFill="1" applyBorder="1" applyAlignment="1">
      <alignment horizontal="center" vertical="center" shrinkToFit="1"/>
    </xf>
    <xf numFmtId="0" fontId="3" fillId="6" borderId="56" xfId="0" applyFont="1" applyFill="1" applyBorder="1" applyAlignment="1">
      <alignment horizontal="center" vertical="center" shrinkToFit="1"/>
    </xf>
    <xf numFmtId="0" fontId="3" fillId="6" borderId="52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right" vertical="center" shrinkToFit="1"/>
    </xf>
    <xf numFmtId="0" fontId="3" fillId="2" borderId="56" xfId="0" applyFont="1" applyFill="1" applyBorder="1" applyAlignment="1">
      <alignment horizontal="center" vertical="center" shrinkToFit="1"/>
    </xf>
    <xf numFmtId="0" fontId="3" fillId="6" borderId="28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3" borderId="61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 shrinkToFit="1"/>
    </xf>
    <xf numFmtId="0" fontId="3" fillId="0" borderId="6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shrinkToFit="1"/>
    </xf>
    <xf numFmtId="0" fontId="3" fillId="0" borderId="2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 shrinkToFit="1"/>
    </xf>
    <xf numFmtId="0" fontId="3" fillId="3" borderId="40" xfId="0" applyFont="1" applyFill="1" applyBorder="1" applyAlignment="1">
      <alignment horizontal="center" vertical="center" shrinkToFit="1"/>
    </xf>
    <xf numFmtId="0" fontId="3" fillId="6" borderId="54" xfId="0" applyFont="1" applyFill="1" applyBorder="1" applyAlignment="1">
      <alignment horizontal="center" vertical="center" shrinkToFit="1"/>
    </xf>
    <xf numFmtId="0" fontId="3" fillId="6" borderId="40" xfId="0" applyFont="1" applyFill="1" applyBorder="1" applyAlignment="1">
      <alignment horizontal="center" vertical="center" shrinkToFit="1"/>
    </xf>
    <xf numFmtId="0" fontId="3" fillId="6" borderId="57" xfId="0" applyFont="1" applyFill="1" applyBorder="1" applyAlignment="1">
      <alignment horizontal="center" vertical="center" shrinkToFit="1"/>
    </xf>
    <xf numFmtId="0" fontId="3" fillId="6" borderId="51" xfId="0" applyFont="1" applyFill="1" applyBorder="1" applyAlignment="1">
      <alignment horizontal="center" vertical="center" shrinkToFit="1"/>
    </xf>
    <xf numFmtId="0" fontId="3" fillId="6" borderId="64" xfId="0" applyFont="1" applyFill="1" applyBorder="1" applyAlignment="1">
      <alignment horizontal="center" vertical="center" shrinkToFit="1"/>
    </xf>
    <xf numFmtId="0" fontId="3" fillId="6" borderId="65" xfId="0" applyFont="1" applyFill="1" applyBorder="1" applyAlignment="1">
      <alignment horizontal="center" vertical="center" shrinkToFit="1"/>
    </xf>
    <xf numFmtId="20" fontId="3" fillId="0" borderId="8" xfId="0" applyNumberFormat="1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shrinkToFit="1"/>
    </xf>
    <xf numFmtId="0" fontId="3" fillId="6" borderId="68" xfId="0" applyFont="1" applyFill="1" applyBorder="1" applyAlignment="1">
      <alignment horizontal="center" vertical="center" shrinkToFit="1"/>
    </xf>
    <xf numFmtId="0" fontId="3" fillId="3" borderId="68" xfId="0" applyFont="1" applyFill="1" applyBorder="1" applyAlignment="1">
      <alignment horizontal="center" vertical="center" shrinkToFit="1"/>
    </xf>
    <xf numFmtId="0" fontId="3" fillId="0" borderId="68" xfId="0" applyFont="1" applyFill="1" applyBorder="1" applyAlignment="1">
      <alignment horizontal="center" vertical="center" shrinkToFit="1"/>
    </xf>
    <xf numFmtId="0" fontId="3" fillId="3" borderId="69" xfId="0" applyFont="1" applyFill="1" applyBorder="1" applyAlignment="1">
      <alignment horizontal="center" vertical="center" shrinkToFit="1"/>
    </xf>
    <xf numFmtId="0" fontId="3" fillId="3" borderId="50" xfId="0" applyFont="1" applyFill="1" applyBorder="1" applyAlignment="1">
      <alignment horizontal="center" vertical="center" shrinkToFit="1"/>
    </xf>
    <xf numFmtId="0" fontId="3" fillId="0" borderId="67" xfId="0" applyFont="1" applyFill="1" applyBorder="1" applyAlignment="1">
      <alignment horizontal="center" shrinkToFit="1"/>
    </xf>
    <xf numFmtId="0" fontId="3" fillId="0" borderId="46" xfId="0" applyFont="1" applyFill="1" applyBorder="1" applyAlignment="1">
      <alignment horizontal="center" shrinkToFit="1"/>
    </xf>
    <xf numFmtId="0" fontId="3" fillId="3" borderId="49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shrinkToFit="1"/>
    </xf>
    <xf numFmtId="0" fontId="3" fillId="3" borderId="55" xfId="0" applyFont="1" applyFill="1" applyBorder="1" applyAlignment="1">
      <alignment horizontal="center" vertical="center" shrinkToFit="1"/>
    </xf>
    <xf numFmtId="0" fontId="3" fillId="0" borderId="53" xfId="0" applyFont="1" applyFill="1" applyBorder="1" applyAlignment="1">
      <alignment horizontal="center" shrinkToFit="1"/>
    </xf>
    <xf numFmtId="0" fontId="3" fillId="0" borderId="71" xfId="0" applyFont="1" applyFill="1" applyBorder="1" applyAlignment="1">
      <alignment horizontal="center" vertical="center" shrinkToFit="1"/>
    </xf>
    <xf numFmtId="0" fontId="3" fillId="0" borderId="72" xfId="0" applyFont="1" applyFill="1" applyBorder="1" applyAlignment="1">
      <alignment horizontal="center" vertical="center" shrinkToFit="1"/>
    </xf>
    <xf numFmtId="0" fontId="3" fillId="0" borderId="73" xfId="0" applyFont="1" applyFill="1" applyBorder="1" applyAlignment="1">
      <alignment horizontal="center" vertical="center" shrinkToFit="1"/>
    </xf>
    <xf numFmtId="0" fontId="3" fillId="0" borderId="74" xfId="0" applyFont="1" applyFill="1" applyBorder="1" applyAlignment="1">
      <alignment horizontal="center" vertical="center" shrinkToFit="1"/>
    </xf>
    <xf numFmtId="0" fontId="3" fillId="0" borderId="75" xfId="0" applyFont="1" applyFill="1" applyBorder="1" applyAlignment="1">
      <alignment horizontal="center" vertical="center" shrinkToFit="1"/>
    </xf>
    <xf numFmtId="0" fontId="3" fillId="0" borderId="76" xfId="0" applyFont="1" applyFill="1" applyBorder="1" applyAlignment="1">
      <alignment horizontal="center" vertical="center" shrinkToFit="1"/>
    </xf>
    <xf numFmtId="0" fontId="3" fillId="0" borderId="77" xfId="0" applyFont="1" applyFill="1" applyBorder="1" applyAlignment="1">
      <alignment horizontal="center" vertical="center" shrinkToFit="1"/>
    </xf>
    <xf numFmtId="0" fontId="3" fillId="0" borderId="78" xfId="0" applyFont="1" applyFill="1" applyBorder="1" applyAlignment="1">
      <alignment horizontal="center" vertical="center" shrinkToFit="1"/>
    </xf>
    <xf numFmtId="0" fontId="3" fillId="0" borderId="79" xfId="0" applyFont="1" applyFill="1" applyBorder="1" applyAlignment="1">
      <alignment horizontal="center" shrinkToFit="1"/>
    </xf>
    <xf numFmtId="0" fontId="3" fillId="0" borderId="80" xfId="0" applyFont="1" applyFill="1" applyBorder="1" applyAlignment="1">
      <alignment horizontal="center" shrinkToFit="1"/>
    </xf>
    <xf numFmtId="0" fontId="3" fillId="0" borderId="81" xfId="0" applyFont="1" applyFill="1" applyBorder="1" applyAlignment="1">
      <alignment horizontal="center" shrinkToFit="1"/>
    </xf>
    <xf numFmtId="0" fontId="3" fillId="0" borderId="70" xfId="0" applyFont="1" applyFill="1" applyBorder="1" applyAlignment="1">
      <alignment horizontal="center" shrinkToFit="1"/>
    </xf>
    <xf numFmtId="0" fontId="3" fillId="0" borderId="82" xfId="0" applyFont="1" applyFill="1" applyBorder="1" applyAlignment="1">
      <alignment horizontal="center" shrinkToFit="1"/>
    </xf>
    <xf numFmtId="0" fontId="3" fillId="0" borderId="83" xfId="0" applyFont="1" applyFill="1" applyBorder="1" applyAlignment="1">
      <alignment horizontal="center" shrinkToFit="1"/>
    </xf>
    <xf numFmtId="0" fontId="3" fillId="0" borderId="84" xfId="0" applyFont="1" applyFill="1" applyBorder="1" applyAlignment="1">
      <alignment horizontal="center" shrinkToFit="1"/>
    </xf>
    <xf numFmtId="0" fontId="3" fillId="0" borderId="85" xfId="0" applyFont="1" applyFill="1" applyBorder="1" applyAlignment="1">
      <alignment horizontal="center" vertical="center" shrinkToFit="1"/>
    </xf>
    <xf numFmtId="0" fontId="3" fillId="0" borderId="86" xfId="0" applyFont="1" applyFill="1" applyBorder="1" applyAlignment="1">
      <alignment horizontal="center" vertical="center" shrinkToFit="1"/>
    </xf>
    <xf numFmtId="0" fontId="3" fillId="0" borderId="87" xfId="0" applyFont="1" applyFill="1" applyBorder="1" applyAlignment="1">
      <alignment horizontal="center" vertical="center" shrinkToFit="1"/>
    </xf>
    <xf numFmtId="0" fontId="3" fillId="0" borderId="88" xfId="0" applyFont="1" applyFill="1" applyBorder="1" applyAlignment="1">
      <alignment horizontal="center" vertical="center" shrinkToFit="1"/>
    </xf>
    <xf numFmtId="0" fontId="3" fillId="0" borderId="69" xfId="0" applyFont="1" applyFill="1" applyBorder="1" applyAlignment="1">
      <alignment horizontal="center" vertical="center" shrinkToFit="1"/>
    </xf>
    <xf numFmtId="0" fontId="3" fillId="8" borderId="47" xfId="0" applyFont="1" applyFill="1" applyBorder="1" applyAlignment="1">
      <alignment horizontal="center" vertical="center" shrinkToFit="1"/>
    </xf>
    <xf numFmtId="0" fontId="3" fillId="5" borderId="68" xfId="0" applyFont="1" applyFill="1" applyBorder="1" applyAlignment="1">
      <alignment horizontal="center" vertical="center" shrinkToFit="1"/>
    </xf>
    <xf numFmtId="0" fontId="3" fillId="4" borderId="68" xfId="0" applyFont="1" applyFill="1" applyBorder="1" applyAlignment="1">
      <alignment horizontal="center" vertical="center" shrinkToFit="1"/>
    </xf>
    <xf numFmtId="0" fontId="3" fillId="7" borderId="89" xfId="0" applyFont="1" applyFill="1" applyBorder="1" applyAlignment="1">
      <alignment horizontal="center" vertical="center" shrinkToFit="1"/>
    </xf>
    <xf numFmtId="0" fontId="3" fillId="7" borderId="52" xfId="0" applyFont="1" applyFill="1" applyBorder="1" applyAlignment="1">
      <alignment horizontal="center" vertical="center" shrinkToFit="1"/>
    </xf>
    <xf numFmtId="0" fontId="3" fillId="3" borderId="89" xfId="0" applyFont="1" applyFill="1" applyBorder="1" applyAlignment="1">
      <alignment horizontal="center" vertical="center" shrinkToFit="1"/>
    </xf>
    <xf numFmtId="0" fontId="3" fillId="5" borderId="45" xfId="0" applyFont="1" applyFill="1" applyBorder="1" applyAlignment="1">
      <alignment horizontal="center" vertical="center" shrinkToFit="1"/>
    </xf>
    <xf numFmtId="0" fontId="3" fillId="3" borderId="67" xfId="0" applyFont="1" applyFill="1" applyBorder="1" applyAlignment="1">
      <alignment horizontal="center" vertical="center" shrinkToFit="1"/>
    </xf>
    <xf numFmtId="0" fontId="3" fillId="3" borderId="46" xfId="0" applyFont="1" applyFill="1" applyBorder="1" applyAlignment="1">
      <alignment horizontal="center" vertical="center" shrinkToFit="1"/>
    </xf>
    <xf numFmtId="0" fontId="3" fillId="4" borderId="47" xfId="0" applyFont="1" applyFill="1" applyBorder="1" applyAlignment="1">
      <alignment horizontal="center" vertical="center" shrinkToFit="1"/>
    </xf>
    <xf numFmtId="0" fontId="3" fillId="6" borderId="79" xfId="0" applyFont="1" applyFill="1" applyBorder="1" applyAlignment="1">
      <alignment horizontal="center" vertical="center" shrinkToFit="1"/>
    </xf>
    <xf numFmtId="0" fontId="3" fillId="6" borderId="80" xfId="0" applyFont="1" applyFill="1" applyBorder="1" applyAlignment="1">
      <alignment horizontal="center" vertical="center" shrinkToFit="1"/>
    </xf>
    <xf numFmtId="0" fontId="3" fillId="8" borderId="48" xfId="0" applyFont="1" applyFill="1" applyBorder="1" applyAlignment="1">
      <alignment horizontal="center" vertical="center" shrinkToFit="1"/>
    </xf>
    <xf numFmtId="0" fontId="3" fillId="4" borderId="48" xfId="0" applyFont="1" applyFill="1" applyBorder="1" applyAlignment="1">
      <alignment horizontal="center" vertical="center" shrinkToFit="1"/>
    </xf>
    <xf numFmtId="0" fontId="3" fillId="3" borderId="52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90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91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92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93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7" fillId="0" borderId="94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left" vertical="top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3" borderId="27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2" fillId="5" borderId="9" xfId="0" applyFont="1" applyFill="1" applyBorder="1" applyAlignment="1">
      <alignment horizontal="center" vertical="center" shrinkToFit="1"/>
    </xf>
    <xf numFmtId="0" fontId="2" fillId="5" borderId="28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2" fillId="8" borderId="27" xfId="0" applyFont="1" applyFill="1" applyBorder="1" applyAlignment="1">
      <alignment horizontal="center" vertical="center" shrinkToFit="1"/>
    </xf>
    <xf numFmtId="0" fontId="2" fillId="8" borderId="8" xfId="0" applyFont="1" applyFill="1" applyBorder="1" applyAlignment="1">
      <alignment horizontal="center" vertical="center" shrinkToFit="1"/>
    </xf>
    <xf numFmtId="0" fontId="2" fillId="7" borderId="9" xfId="0" applyFont="1" applyFill="1" applyBorder="1" applyAlignment="1">
      <alignment horizontal="center" vertical="center" shrinkToFit="1"/>
    </xf>
    <xf numFmtId="0" fontId="2" fillId="7" borderId="28" xfId="0" applyFont="1" applyFill="1" applyBorder="1" applyAlignment="1">
      <alignment horizontal="center" vertical="center" shrinkToFit="1"/>
    </xf>
    <xf numFmtId="0" fontId="2" fillId="6" borderId="27" xfId="0" applyFont="1" applyFill="1" applyBorder="1" applyAlignment="1">
      <alignment horizontal="center" vertical="center" shrinkToFit="1"/>
    </xf>
    <xf numFmtId="0" fontId="2" fillId="6" borderId="8" xfId="0" applyFont="1" applyFill="1" applyBorder="1" applyAlignment="1">
      <alignment horizontal="center" vertical="center" shrinkToFit="1"/>
    </xf>
    <xf numFmtId="0" fontId="2" fillId="4" borderId="27" xfId="0" applyFont="1" applyFill="1" applyBorder="1" applyAlignment="1">
      <alignment horizontal="center" vertical="center" shrinkToFit="1"/>
    </xf>
    <xf numFmtId="0" fontId="2" fillId="4" borderId="8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top" shrinkToFit="1"/>
    </xf>
    <xf numFmtId="0" fontId="6" fillId="0" borderId="58" xfId="0" applyFont="1" applyFill="1" applyBorder="1" applyAlignment="1">
      <alignment horizontal="center" vertical="top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3" fillId="3" borderId="63" xfId="0" applyFont="1" applyFill="1" applyBorder="1" applyAlignment="1">
      <alignment horizontal="center" vertical="center" shrinkToFit="1"/>
    </xf>
    <xf numFmtId="0" fontId="3" fillId="3" borderId="61" xfId="0" applyFont="1" applyFill="1" applyBorder="1" applyAlignment="1">
      <alignment horizontal="center" vertical="center" shrinkToFit="1"/>
    </xf>
    <xf numFmtId="0" fontId="3" fillId="6" borderId="63" xfId="0" applyFont="1" applyFill="1" applyBorder="1" applyAlignment="1">
      <alignment horizontal="center" vertical="center"/>
    </xf>
    <xf numFmtId="0" fontId="3" fillId="6" borderId="61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20" fontId="3" fillId="0" borderId="28" xfId="0" applyNumberFormat="1" applyFont="1" applyFill="1" applyBorder="1" applyAlignment="1">
      <alignment horizontal="center" vertical="center" shrinkToFit="1"/>
    </xf>
    <xf numFmtId="20" fontId="3" fillId="0" borderId="9" xfId="0" applyNumberFormat="1" applyFont="1" applyFill="1" applyBorder="1" applyAlignment="1">
      <alignment horizontal="center" vertical="center" shrinkToFit="1"/>
    </xf>
    <xf numFmtId="0" fontId="3" fillId="0" borderId="58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20" fontId="3" fillId="0" borderId="66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top"/>
    </xf>
    <xf numFmtId="0" fontId="6" fillId="0" borderId="58" xfId="0" applyFont="1" applyFill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CCFFCC"/>
      <color rgb="FFCCCCFF"/>
      <color rgb="FFFFCCCC"/>
      <color rgb="FFCCFFFF"/>
      <color rgb="FF00FFFF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966788</xdr:colOff>
      <xdr:row>14</xdr:row>
      <xdr:rowOff>9532</xdr:rowOff>
    </xdr:from>
    <xdr:ext cx="466794" cy="27146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390BAC0-EDBE-4464-8DF4-D54A4AAF622B}"/>
            </a:ext>
          </a:extLst>
        </xdr:cNvPr>
        <xdr:cNvSpPr txBox="1"/>
      </xdr:nvSpPr>
      <xdr:spPr>
        <a:xfrm>
          <a:off x="4086226" y="4171957"/>
          <a:ext cx="466794" cy="271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900"/>
            <a:t>決勝</a:t>
          </a:r>
        </a:p>
      </xdr:txBody>
    </xdr:sp>
    <xdr:clientData/>
  </xdr:oneCellAnchor>
  <xdr:oneCellAnchor>
    <xdr:from>
      <xdr:col>1</xdr:col>
      <xdr:colOff>966792</xdr:colOff>
      <xdr:row>14</xdr:row>
      <xdr:rowOff>9535</xdr:rowOff>
    </xdr:from>
    <xdr:ext cx="466794" cy="27146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42A2584-8C0B-4035-9448-03BD94A5CAED}"/>
            </a:ext>
          </a:extLst>
        </xdr:cNvPr>
        <xdr:cNvSpPr txBox="1"/>
      </xdr:nvSpPr>
      <xdr:spPr>
        <a:xfrm>
          <a:off x="1685930" y="4171960"/>
          <a:ext cx="466794" cy="271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900"/>
            <a:t>３決</a:t>
          </a:r>
        </a:p>
      </xdr:txBody>
    </xdr:sp>
    <xdr:clientData/>
  </xdr:oneCellAnchor>
  <xdr:oneCellAnchor>
    <xdr:from>
      <xdr:col>5</xdr:col>
      <xdr:colOff>971551</xdr:colOff>
      <xdr:row>12</xdr:row>
      <xdr:rowOff>9525</xdr:rowOff>
    </xdr:from>
    <xdr:ext cx="466794" cy="271463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03DFC40-2A29-442B-A594-BC9EB28E275A}"/>
            </a:ext>
          </a:extLst>
        </xdr:cNvPr>
        <xdr:cNvSpPr txBox="1"/>
      </xdr:nvSpPr>
      <xdr:spPr>
        <a:xfrm>
          <a:off x="6491289" y="3609975"/>
          <a:ext cx="466794" cy="271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en-US" altLang="ja-JP" sz="900"/>
            <a:t>11</a:t>
          </a:r>
          <a:r>
            <a:rPr kumimoji="1" lang="ja-JP" altLang="en-US" sz="900"/>
            <a:t>･</a:t>
          </a:r>
          <a:r>
            <a:rPr kumimoji="1" lang="en-US" altLang="ja-JP" sz="900"/>
            <a:t>12</a:t>
          </a:r>
          <a:r>
            <a:rPr kumimoji="1" lang="ja-JP" altLang="en-US" sz="900"/>
            <a:t>位</a:t>
          </a:r>
        </a:p>
      </xdr:txBody>
    </xdr:sp>
    <xdr:clientData/>
  </xdr:oneCellAnchor>
  <xdr:oneCellAnchor>
    <xdr:from>
      <xdr:col>5</xdr:col>
      <xdr:colOff>966780</xdr:colOff>
      <xdr:row>14</xdr:row>
      <xdr:rowOff>14284</xdr:rowOff>
    </xdr:from>
    <xdr:ext cx="466794" cy="271463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E0E00DB-42EA-4A2A-8B1F-1B399A3A7E7E}"/>
            </a:ext>
          </a:extLst>
        </xdr:cNvPr>
        <xdr:cNvSpPr txBox="1"/>
      </xdr:nvSpPr>
      <xdr:spPr>
        <a:xfrm>
          <a:off x="6486518" y="4176709"/>
          <a:ext cx="466794" cy="271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en-US" altLang="ja-JP" sz="900"/>
            <a:t>9</a:t>
          </a:r>
          <a:r>
            <a:rPr kumimoji="1" lang="ja-JP" altLang="en-US" sz="900"/>
            <a:t>･</a:t>
          </a:r>
          <a:r>
            <a:rPr kumimoji="1" lang="en-US" altLang="ja-JP" sz="900"/>
            <a:t>10</a:t>
          </a:r>
          <a:r>
            <a:rPr kumimoji="1" lang="ja-JP" altLang="en-US" sz="900"/>
            <a:t>位</a:t>
          </a:r>
        </a:p>
      </xdr:txBody>
    </xdr:sp>
    <xdr:clientData/>
  </xdr:oneCellAnchor>
  <xdr:oneCellAnchor>
    <xdr:from>
      <xdr:col>3</xdr:col>
      <xdr:colOff>971551</xdr:colOff>
      <xdr:row>12</xdr:row>
      <xdr:rowOff>9525</xdr:rowOff>
    </xdr:from>
    <xdr:ext cx="466794" cy="271463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59D7ED70-EF1D-4EFE-ADA9-1C72CAA9E1D5}"/>
            </a:ext>
          </a:extLst>
        </xdr:cNvPr>
        <xdr:cNvSpPr txBox="1"/>
      </xdr:nvSpPr>
      <xdr:spPr>
        <a:xfrm>
          <a:off x="4090989" y="5595938"/>
          <a:ext cx="466794" cy="271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en-US" altLang="ja-JP" sz="900"/>
            <a:t>7</a:t>
          </a:r>
          <a:r>
            <a:rPr kumimoji="1" lang="ja-JP" altLang="en-US" sz="900"/>
            <a:t>･</a:t>
          </a:r>
          <a:r>
            <a:rPr kumimoji="1" lang="en-US" altLang="ja-JP" sz="900"/>
            <a:t>8</a:t>
          </a:r>
          <a:r>
            <a:rPr kumimoji="1" lang="ja-JP" altLang="en-US" sz="900"/>
            <a:t>位</a:t>
          </a:r>
        </a:p>
      </xdr:txBody>
    </xdr:sp>
    <xdr:clientData/>
  </xdr:oneCellAnchor>
  <xdr:oneCellAnchor>
    <xdr:from>
      <xdr:col>1</xdr:col>
      <xdr:colOff>966789</xdr:colOff>
      <xdr:row>12</xdr:row>
      <xdr:rowOff>9524</xdr:rowOff>
    </xdr:from>
    <xdr:ext cx="466794" cy="271463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ABF94146-6B57-4AFF-A86B-CB9B859E3C05}"/>
            </a:ext>
          </a:extLst>
        </xdr:cNvPr>
        <xdr:cNvSpPr txBox="1"/>
      </xdr:nvSpPr>
      <xdr:spPr>
        <a:xfrm>
          <a:off x="1685927" y="3609974"/>
          <a:ext cx="466794" cy="271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en-US" altLang="ja-JP" sz="900"/>
            <a:t>5</a:t>
          </a:r>
          <a:r>
            <a:rPr kumimoji="1" lang="ja-JP" altLang="en-US" sz="900"/>
            <a:t>･</a:t>
          </a:r>
          <a:r>
            <a:rPr kumimoji="1" lang="en-US" altLang="ja-JP" sz="900"/>
            <a:t>6</a:t>
          </a:r>
          <a:r>
            <a:rPr kumimoji="1" lang="ja-JP" altLang="en-US" sz="900"/>
            <a:t>位</a:t>
          </a:r>
        </a:p>
      </xdr:txBody>
    </xdr:sp>
    <xdr:clientData/>
  </xdr:oneCellAnchor>
  <xdr:oneCellAnchor>
    <xdr:from>
      <xdr:col>5</xdr:col>
      <xdr:colOff>976316</xdr:colOff>
      <xdr:row>10</xdr:row>
      <xdr:rowOff>9523</xdr:rowOff>
    </xdr:from>
    <xdr:ext cx="466794" cy="271463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A7D0BBD0-4EF7-4CB8-964C-00E9CFC1C8DE}"/>
            </a:ext>
          </a:extLst>
        </xdr:cNvPr>
        <xdr:cNvSpPr txBox="1"/>
      </xdr:nvSpPr>
      <xdr:spPr>
        <a:xfrm>
          <a:off x="6496054" y="3047998"/>
          <a:ext cx="466794" cy="271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en-US" altLang="ja-JP" sz="900"/>
            <a:t>17</a:t>
          </a:r>
          <a:r>
            <a:rPr kumimoji="1" lang="ja-JP" altLang="en-US" sz="900"/>
            <a:t>･</a:t>
          </a:r>
          <a:r>
            <a:rPr kumimoji="1" lang="en-US" altLang="ja-JP" sz="900"/>
            <a:t>18</a:t>
          </a:r>
          <a:r>
            <a:rPr kumimoji="1" lang="ja-JP" altLang="en-US" sz="900"/>
            <a:t>位</a:t>
          </a:r>
        </a:p>
      </xdr:txBody>
    </xdr:sp>
    <xdr:clientData/>
  </xdr:oneCellAnchor>
  <xdr:oneCellAnchor>
    <xdr:from>
      <xdr:col>3</xdr:col>
      <xdr:colOff>957264</xdr:colOff>
      <xdr:row>10</xdr:row>
      <xdr:rowOff>9524</xdr:rowOff>
    </xdr:from>
    <xdr:ext cx="466794" cy="271463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ED52B7E5-52BC-4E92-9B29-573E8260A108}"/>
            </a:ext>
          </a:extLst>
        </xdr:cNvPr>
        <xdr:cNvSpPr txBox="1"/>
      </xdr:nvSpPr>
      <xdr:spPr>
        <a:xfrm>
          <a:off x="4076702" y="3047999"/>
          <a:ext cx="466794" cy="271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en-US" altLang="ja-JP" sz="900"/>
            <a:t>15</a:t>
          </a:r>
          <a:r>
            <a:rPr kumimoji="1" lang="ja-JP" altLang="en-US" sz="900"/>
            <a:t>･</a:t>
          </a:r>
          <a:r>
            <a:rPr kumimoji="1" lang="en-US" altLang="ja-JP" sz="900"/>
            <a:t>16</a:t>
          </a:r>
          <a:r>
            <a:rPr kumimoji="1" lang="ja-JP" altLang="en-US" sz="900"/>
            <a:t>位</a:t>
          </a:r>
        </a:p>
      </xdr:txBody>
    </xdr:sp>
    <xdr:clientData/>
  </xdr:oneCellAnchor>
  <xdr:oneCellAnchor>
    <xdr:from>
      <xdr:col>1</xdr:col>
      <xdr:colOff>966791</xdr:colOff>
      <xdr:row>10</xdr:row>
      <xdr:rowOff>19049</xdr:rowOff>
    </xdr:from>
    <xdr:ext cx="466794" cy="271463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FDDDD772-7260-493A-B668-DAEE708A37AC}"/>
            </a:ext>
          </a:extLst>
        </xdr:cNvPr>
        <xdr:cNvSpPr txBox="1"/>
      </xdr:nvSpPr>
      <xdr:spPr>
        <a:xfrm>
          <a:off x="1685929" y="3057524"/>
          <a:ext cx="466794" cy="271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en-US" altLang="ja-JP" sz="900"/>
            <a:t>13</a:t>
          </a:r>
          <a:r>
            <a:rPr kumimoji="1" lang="ja-JP" altLang="en-US" sz="900"/>
            <a:t>･</a:t>
          </a:r>
          <a:r>
            <a:rPr kumimoji="1" lang="en-US" altLang="ja-JP" sz="900"/>
            <a:t>14</a:t>
          </a:r>
          <a:r>
            <a:rPr kumimoji="1" lang="ja-JP" altLang="en-US" sz="900"/>
            <a:t>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zoomScaleNormal="100" workbookViewId="0">
      <selection activeCell="B16" sqref="B16"/>
    </sheetView>
  </sheetViews>
  <sheetFormatPr defaultColWidth="9" defaultRowHeight="18.399999999999999" customHeight="1" x14ac:dyDescent="0.55000000000000004"/>
  <cols>
    <col min="1" max="1" width="16.58203125" style="2" customWidth="1"/>
    <col min="2" max="2" width="7.25" style="2" customWidth="1"/>
    <col min="3" max="10" width="15.6640625" style="2" customWidth="1"/>
    <col min="11" max="19" width="3.9140625" style="2" customWidth="1"/>
    <col min="20" max="16384" width="9" style="2"/>
  </cols>
  <sheetData>
    <row r="1" spans="1:8" ht="26.65" customHeight="1" thickBot="1" x14ac:dyDescent="0.6">
      <c r="A1" s="231" t="s">
        <v>46</v>
      </c>
      <c r="B1" s="231"/>
      <c r="C1" s="231"/>
      <c r="D1" s="231"/>
      <c r="E1" s="231"/>
      <c r="F1" s="231"/>
      <c r="G1" s="231"/>
      <c r="H1" s="231"/>
    </row>
    <row r="2" spans="1:8" ht="16.5" customHeight="1" x14ac:dyDescent="0.55000000000000004">
      <c r="B2" s="240" t="s">
        <v>0</v>
      </c>
      <c r="C2" s="212" t="s">
        <v>72</v>
      </c>
      <c r="D2" s="213" t="s">
        <v>70</v>
      </c>
      <c r="E2" s="214" t="s">
        <v>74</v>
      </c>
      <c r="G2" s="21"/>
      <c r="H2" s="21"/>
    </row>
    <row r="3" spans="1:8" ht="16.5" customHeight="1" thickBot="1" x14ac:dyDescent="0.6">
      <c r="B3" s="241"/>
      <c r="C3" s="215" t="s">
        <v>73</v>
      </c>
      <c r="D3" s="216" t="s">
        <v>2</v>
      </c>
      <c r="E3" s="217" t="s">
        <v>26</v>
      </c>
      <c r="G3" s="21"/>
      <c r="H3" s="21"/>
    </row>
    <row r="4" spans="1:8" ht="16.5" customHeight="1" x14ac:dyDescent="0.55000000000000004">
      <c r="B4" s="246" t="s">
        <v>1</v>
      </c>
      <c r="C4" s="212" t="s">
        <v>76</v>
      </c>
      <c r="D4" s="213" t="s">
        <v>75</v>
      </c>
      <c r="E4" s="218" t="s">
        <v>77</v>
      </c>
    </row>
    <row r="5" spans="1:8" ht="16.5" customHeight="1" thickBot="1" x14ac:dyDescent="0.6">
      <c r="B5" s="247"/>
      <c r="C5" s="215" t="s">
        <v>4</v>
      </c>
      <c r="D5" s="216" t="s">
        <v>3</v>
      </c>
      <c r="E5" s="219" t="s">
        <v>2</v>
      </c>
    </row>
    <row r="6" spans="1:8" ht="16.5" customHeight="1" x14ac:dyDescent="0.55000000000000004">
      <c r="B6" s="236" t="s">
        <v>25</v>
      </c>
      <c r="C6" s="220" t="s">
        <v>79</v>
      </c>
      <c r="D6" s="221" t="s">
        <v>28</v>
      </c>
      <c r="E6" s="214" t="s">
        <v>78</v>
      </c>
    </row>
    <row r="7" spans="1:8" ht="16.5" customHeight="1" thickBot="1" x14ac:dyDescent="0.6">
      <c r="B7" s="237"/>
      <c r="C7" s="222" t="s">
        <v>4</v>
      </c>
      <c r="D7" s="223" t="s">
        <v>29</v>
      </c>
      <c r="E7" s="224" t="s">
        <v>5</v>
      </c>
      <c r="G7" s="21"/>
      <c r="H7" s="21"/>
    </row>
    <row r="8" spans="1:8" ht="16.5" customHeight="1" x14ac:dyDescent="0.55000000000000004">
      <c r="B8" s="244" t="s">
        <v>31</v>
      </c>
      <c r="C8" s="225" t="s">
        <v>81</v>
      </c>
      <c r="D8" s="213" t="s">
        <v>80</v>
      </c>
      <c r="E8" s="218" t="s">
        <v>30</v>
      </c>
      <c r="F8" s="21"/>
      <c r="G8" s="21"/>
      <c r="H8" s="21"/>
    </row>
    <row r="9" spans="1:8" ht="16.5" customHeight="1" thickBot="1" x14ac:dyDescent="0.6">
      <c r="B9" s="245"/>
      <c r="C9" s="226" t="s">
        <v>2</v>
      </c>
      <c r="D9" s="216" t="s">
        <v>4</v>
      </c>
      <c r="E9" s="219" t="s">
        <v>3</v>
      </c>
      <c r="F9" s="21"/>
      <c r="G9" s="21"/>
      <c r="H9" s="21"/>
    </row>
    <row r="10" spans="1:8" ht="16.5" customHeight="1" x14ac:dyDescent="0.55000000000000004">
      <c r="B10" s="242" t="s">
        <v>32</v>
      </c>
      <c r="C10" s="222" t="s">
        <v>82</v>
      </c>
      <c r="D10" s="223" t="s">
        <v>83</v>
      </c>
      <c r="E10" s="224" t="s">
        <v>84</v>
      </c>
      <c r="G10" s="21"/>
      <c r="H10" s="21"/>
    </row>
    <row r="11" spans="1:8" ht="16.5" customHeight="1" thickBot="1" x14ac:dyDescent="0.6">
      <c r="B11" s="243"/>
      <c r="C11" s="227" t="s">
        <v>2</v>
      </c>
      <c r="D11" s="228" t="s">
        <v>4</v>
      </c>
      <c r="E11" s="229" t="s">
        <v>6</v>
      </c>
    </row>
    <row r="12" spans="1:8" ht="16.5" customHeight="1" x14ac:dyDescent="0.55000000000000004">
      <c r="B12" s="234" t="s">
        <v>33</v>
      </c>
      <c r="C12" s="225" t="s">
        <v>85</v>
      </c>
      <c r="D12" s="213" t="s">
        <v>71</v>
      </c>
      <c r="E12" s="214" t="s">
        <v>86</v>
      </c>
      <c r="G12" s="21"/>
      <c r="H12" s="21"/>
    </row>
    <row r="13" spans="1:8" ht="16.5" customHeight="1" thickBot="1" x14ac:dyDescent="0.6">
      <c r="B13" s="235"/>
      <c r="C13" s="226" t="s">
        <v>3</v>
      </c>
      <c r="D13" s="216" t="s">
        <v>27</v>
      </c>
      <c r="E13" s="217" t="s">
        <v>4</v>
      </c>
      <c r="G13" s="21"/>
      <c r="H13" s="21"/>
    </row>
    <row r="14" spans="1:8" ht="18.399999999999999" customHeight="1" thickBot="1" x14ac:dyDescent="0.6">
      <c r="C14" s="230"/>
      <c r="D14" s="230"/>
      <c r="E14" s="230"/>
    </row>
    <row r="15" spans="1:8" ht="21.9" customHeight="1" thickBot="1" x14ac:dyDescent="0.6">
      <c r="B15" s="92">
        <v>43308</v>
      </c>
      <c r="C15" s="238" t="s">
        <v>7</v>
      </c>
      <c r="D15" s="239"/>
      <c r="E15" s="238" t="s">
        <v>8</v>
      </c>
      <c r="F15" s="239"/>
      <c r="G15" s="232" t="s">
        <v>9</v>
      </c>
      <c r="H15" s="233"/>
    </row>
    <row r="16" spans="1:8" ht="21.9" customHeight="1" x14ac:dyDescent="0.55000000000000004">
      <c r="A16" s="129" t="s">
        <v>87</v>
      </c>
      <c r="B16" s="93">
        <v>0.46527777777777773</v>
      </c>
      <c r="C16" s="168" t="str">
        <f>C10</f>
        <v>ロコ湘南</v>
      </c>
      <c r="D16" s="106" t="str">
        <f>C12</f>
        <v>SKYサッカースクール</v>
      </c>
      <c r="E16" s="103" t="str">
        <f>C8</f>
        <v>大豆戸FC HOPE</v>
      </c>
      <c r="F16" s="104" t="str">
        <f>C4</f>
        <v>東御FC</v>
      </c>
      <c r="G16" s="103" t="str">
        <f>C2</f>
        <v>Porcedol.F.S.</v>
      </c>
      <c r="H16" s="119" t="str">
        <f>C6</f>
        <v>サームFC Jr.</v>
      </c>
    </row>
    <row r="17" spans="1:8" ht="21.9" customHeight="1" x14ac:dyDescent="0.55000000000000004">
      <c r="A17" s="129" t="s">
        <v>87</v>
      </c>
      <c r="B17" s="94">
        <v>0.4826388888888889</v>
      </c>
      <c r="C17" s="165" t="str">
        <f>D2</f>
        <v>P.S.T.C. LONDRINA U12</v>
      </c>
      <c r="D17" s="104" t="str">
        <f>D8</f>
        <v>松本山雅 U12</v>
      </c>
      <c r="E17" s="105" t="str">
        <f>D6</f>
        <v>日立グランデ</v>
      </c>
      <c r="F17" s="120" t="str">
        <f>D4</f>
        <v>FC REGALO</v>
      </c>
      <c r="G17" s="105" t="str">
        <f>D10</f>
        <v>佐久市SSS</v>
      </c>
      <c r="H17" s="106" t="str">
        <f>D12</f>
        <v>P.S.T.C. LONDRINA U11</v>
      </c>
    </row>
    <row r="18" spans="1:8" ht="21.9" customHeight="1" thickBot="1" x14ac:dyDescent="0.6">
      <c r="A18" s="129" t="s">
        <v>87</v>
      </c>
      <c r="B18" s="95">
        <v>0.5</v>
      </c>
      <c r="C18" s="196" t="str">
        <f>E8</f>
        <v>フウガドールすみだ</v>
      </c>
      <c r="D18" s="108" t="str">
        <f>E12</f>
        <v>NOZAWANA FC</v>
      </c>
      <c r="E18" s="107" t="str">
        <f>E6</f>
        <v>さいたまシティノース</v>
      </c>
      <c r="F18" s="108" t="str">
        <f>E2</f>
        <v>韮崎スポーツクラブ</v>
      </c>
      <c r="G18" s="107" t="str">
        <f>E4</f>
        <v>CFG-YOKOHAMA</v>
      </c>
      <c r="H18" s="121" t="str">
        <f>E10</f>
        <v>フットボールセンター富山</v>
      </c>
    </row>
    <row r="19" spans="1:8" ht="21.9" customHeight="1" thickTop="1" x14ac:dyDescent="0.55000000000000004">
      <c r="B19" s="93">
        <v>0.52083333333333337</v>
      </c>
      <c r="C19" s="197" t="str">
        <f>C2</f>
        <v>Porcedol.F.S.</v>
      </c>
      <c r="D19" s="123" t="str">
        <f>D2</f>
        <v>P.S.T.C. LONDRINA U12</v>
      </c>
      <c r="E19" s="109" t="str">
        <f>C4</f>
        <v>東御FC</v>
      </c>
      <c r="F19" s="110" t="str">
        <f>D4</f>
        <v>FC REGALO</v>
      </c>
      <c r="G19" s="203" t="str">
        <f>C6</f>
        <v>サームFC Jr.</v>
      </c>
      <c r="H19" s="122" t="str">
        <f>D6</f>
        <v>日立グランデ</v>
      </c>
    </row>
    <row r="20" spans="1:8" ht="21.9" customHeight="1" x14ac:dyDescent="0.55000000000000004">
      <c r="B20" s="94">
        <v>0.55555555555555558</v>
      </c>
      <c r="C20" s="166" t="str">
        <f>C8</f>
        <v>大豆戸FC HOPE</v>
      </c>
      <c r="D20" s="116" t="str">
        <f>D8</f>
        <v>松本山雅 U12</v>
      </c>
      <c r="E20" s="111" t="str">
        <f>C10</f>
        <v>ロコ湘南</v>
      </c>
      <c r="F20" s="112" t="str">
        <f>D10</f>
        <v>佐久市SSS</v>
      </c>
      <c r="G20" s="204" t="str">
        <f>C12</f>
        <v>SKYサッカースクール</v>
      </c>
      <c r="H20" s="205" t="str">
        <f>D12</f>
        <v>P.S.T.C. LONDRINA U11</v>
      </c>
    </row>
    <row r="21" spans="1:8" ht="21.9" customHeight="1" x14ac:dyDescent="0.55000000000000004">
      <c r="B21" s="94">
        <v>0.59027777777777779</v>
      </c>
      <c r="C21" s="198" t="str">
        <f>G19</f>
        <v>サームFC Jr.</v>
      </c>
      <c r="D21" s="118" t="str">
        <f>E6</f>
        <v>さいたまシティノース</v>
      </c>
      <c r="E21" s="197" t="str">
        <f>C19</f>
        <v>Porcedol.F.S.</v>
      </c>
      <c r="F21" s="123" t="str">
        <f>E2</f>
        <v>韮崎スポーツクラブ</v>
      </c>
      <c r="G21" s="206" t="str">
        <f>E19</f>
        <v>東御FC</v>
      </c>
      <c r="H21" s="124" t="str">
        <f>E4</f>
        <v>CFG-YOKOHAMA</v>
      </c>
    </row>
    <row r="22" spans="1:8" ht="21.9" customHeight="1" x14ac:dyDescent="0.55000000000000004">
      <c r="B22" s="94">
        <v>0.625</v>
      </c>
      <c r="C22" s="113" t="str">
        <f>G20</f>
        <v>SKYサッカースクール</v>
      </c>
      <c r="D22" s="114" t="str">
        <f>E12</f>
        <v>NOZAWANA FC</v>
      </c>
      <c r="E22" s="115" t="str">
        <f>C20</f>
        <v>大豆戸FC HOPE</v>
      </c>
      <c r="F22" s="116" t="str">
        <f>E8</f>
        <v>フウガドールすみだ</v>
      </c>
      <c r="G22" s="111" t="str">
        <f>E20</f>
        <v>ロコ湘南</v>
      </c>
      <c r="H22" s="125" t="str">
        <f>E10</f>
        <v>フットボールセンター富山</v>
      </c>
    </row>
    <row r="23" spans="1:8" ht="21.9" customHeight="1" x14ac:dyDescent="0.55000000000000004">
      <c r="B23" s="94">
        <v>0.65972222222222221</v>
      </c>
      <c r="C23" s="199" t="str">
        <f>F19</f>
        <v>FC REGALO</v>
      </c>
      <c r="D23" s="210" t="str">
        <f>H21</f>
        <v>CFG-YOKOHAMA</v>
      </c>
      <c r="E23" s="117" t="str">
        <f>H19</f>
        <v>日立グランデ</v>
      </c>
      <c r="F23" s="118" t="str">
        <f>D21</f>
        <v>さいたまシティノース</v>
      </c>
      <c r="G23" s="197" t="str">
        <f>D19</f>
        <v>P.S.T.C. LONDRINA U12</v>
      </c>
      <c r="H23" s="209" t="str">
        <f>F21</f>
        <v>韮崎スポーツクラブ</v>
      </c>
    </row>
    <row r="24" spans="1:8" ht="21.9" customHeight="1" thickBot="1" x14ac:dyDescent="0.6">
      <c r="B24" s="96">
        <v>0.69444444444444453</v>
      </c>
      <c r="C24" s="200" t="str">
        <f>F20</f>
        <v>佐久市SSS</v>
      </c>
      <c r="D24" s="201" t="str">
        <f>H22</f>
        <v>フットボールセンター富山</v>
      </c>
      <c r="E24" s="202" t="str">
        <f>H20</f>
        <v>P.S.T.C. LONDRINA U11</v>
      </c>
      <c r="F24" s="211" t="str">
        <f>D22</f>
        <v>NOZAWANA FC</v>
      </c>
      <c r="G24" s="207" t="str">
        <f>D20</f>
        <v>松本山雅 U12</v>
      </c>
      <c r="H24" s="208" t="str">
        <f>F22</f>
        <v>フウガドールすみだ</v>
      </c>
    </row>
  </sheetData>
  <mergeCells count="10">
    <mergeCell ref="A1:H1"/>
    <mergeCell ref="G15:H15"/>
    <mergeCell ref="B12:B13"/>
    <mergeCell ref="B6:B7"/>
    <mergeCell ref="C15:D15"/>
    <mergeCell ref="E15:F15"/>
    <mergeCell ref="B2:B3"/>
    <mergeCell ref="B10:B11"/>
    <mergeCell ref="B8:B9"/>
    <mergeCell ref="B4:B5"/>
  </mergeCells>
  <phoneticPr fontId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1"/>
  <sheetViews>
    <sheetView zoomScale="70" zoomScaleNormal="70" workbookViewId="0">
      <selection activeCell="N17" sqref="N17"/>
    </sheetView>
  </sheetViews>
  <sheetFormatPr defaultColWidth="9" defaultRowHeight="21" customHeight="1" x14ac:dyDescent="0.55000000000000004"/>
  <cols>
    <col min="1" max="1" width="17.33203125" style="2" customWidth="1"/>
    <col min="2" max="4" width="11.83203125" style="2" customWidth="1"/>
    <col min="5" max="12" width="4.6640625" style="1" customWidth="1"/>
    <col min="13" max="16384" width="9" style="1"/>
  </cols>
  <sheetData>
    <row r="1" spans="1:12" ht="21" customHeight="1" x14ac:dyDescent="0.55000000000000004">
      <c r="A1" s="248" t="s">
        <v>46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1:12" ht="21" customHeight="1" thickBot="1" x14ac:dyDescent="0.6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</row>
    <row r="3" spans="1:12" ht="21" customHeight="1" thickBot="1" x14ac:dyDescent="0.6">
      <c r="A3" s="81" t="s">
        <v>0</v>
      </c>
      <c r="B3" s="82" t="str">
        <f>予選ラウンド!C2</f>
        <v>Porcedol.F.S.</v>
      </c>
      <c r="C3" s="82" t="str">
        <f>予選ラウンド!D2</f>
        <v>P.S.T.C. LONDRINA U12</v>
      </c>
      <c r="D3" s="82" t="str">
        <f>予選ラウンド!E2</f>
        <v>韮崎スポーツクラブ</v>
      </c>
      <c r="E3" s="83" t="s">
        <v>10</v>
      </c>
      <c r="F3" s="84" t="s">
        <v>11</v>
      </c>
      <c r="G3" s="85" t="s">
        <v>12</v>
      </c>
      <c r="H3" s="85" t="s">
        <v>13</v>
      </c>
      <c r="I3" s="85" t="s">
        <v>18</v>
      </c>
      <c r="J3" s="85" t="s">
        <v>14</v>
      </c>
      <c r="K3" s="86" t="s">
        <v>17</v>
      </c>
      <c r="L3" s="83" t="s">
        <v>15</v>
      </c>
    </row>
    <row r="4" spans="1:12" ht="21" customHeight="1" x14ac:dyDescent="0.55000000000000004">
      <c r="A4" s="87" t="str">
        <f>B3</f>
        <v>Porcedol.F.S.</v>
      </c>
      <c r="B4" s="9"/>
      <c r="C4" s="10"/>
      <c r="D4" s="10"/>
      <c r="E4" s="8"/>
      <c r="F4" s="11"/>
      <c r="G4" s="12"/>
      <c r="H4" s="12"/>
      <c r="I4" s="12"/>
      <c r="J4" s="12"/>
      <c r="K4" s="17"/>
      <c r="L4" s="8"/>
    </row>
    <row r="5" spans="1:12" ht="21" customHeight="1" x14ac:dyDescent="0.55000000000000004">
      <c r="A5" s="88" t="str">
        <f>C3</f>
        <v>P.S.T.C. LONDRINA U12</v>
      </c>
      <c r="B5" s="45"/>
      <c r="C5" s="5"/>
      <c r="D5" s="43"/>
      <c r="E5" s="6"/>
      <c r="F5" s="4"/>
      <c r="G5" s="3"/>
      <c r="H5" s="3"/>
      <c r="I5" s="3"/>
      <c r="J5" s="3"/>
      <c r="K5" s="18"/>
      <c r="L5" s="6"/>
    </row>
    <row r="6" spans="1:12" ht="21" customHeight="1" thickBot="1" x14ac:dyDescent="0.6">
      <c r="A6" s="89" t="str">
        <f>D3</f>
        <v>韮崎スポーツクラブ</v>
      </c>
      <c r="B6" s="13"/>
      <c r="C6" s="14"/>
      <c r="D6" s="20"/>
      <c r="E6" s="7"/>
      <c r="F6" s="15"/>
      <c r="G6" s="16"/>
      <c r="H6" s="16"/>
      <c r="I6" s="16"/>
      <c r="J6" s="16"/>
      <c r="K6" s="19"/>
      <c r="L6" s="7"/>
    </row>
    <row r="7" spans="1:12" ht="28.9" customHeight="1" thickBot="1" x14ac:dyDescent="0.6"/>
    <row r="8" spans="1:12" ht="21" customHeight="1" thickBot="1" x14ac:dyDescent="0.6">
      <c r="A8" s="34" t="s">
        <v>16</v>
      </c>
      <c r="B8" s="35" t="str">
        <f>予選ラウンド!C4</f>
        <v>東御FC</v>
      </c>
      <c r="C8" s="35" t="str">
        <f>予選ラウンド!D4</f>
        <v>FC REGALO</v>
      </c>
      <c r="D8" s="35" t="str">
        <f>予選ラウンド!E4</f>
        <v>CFG-YOKOHAMA</v>
      </c>
      <c r="E8" s="36" t="s">
        <v>10</v>
      </c>
      <c r="F8" s="37" t="s">
        <v>11</v>
      </c>
      <c r="G8" s="38" t="s">
        <v>12</v>
      </c>
      <c r="H8" s="38" t="s">
        <v>13</v>
      </c>
      <c r="I8" s="38" t="s">
        <v>18</v>
      </c>
      <c r="J8" s="38" t="s">
        <v>14</v>
      </c>
      <c r="K8" s="39" t="s">
        <v>17</v>
      </c>
      <c r="L8" s="36" t="s">
        <v>15</v>
      </c>
    </row>
    <row r="9" spans="1:12" ht="21" customHeight="1" x14ac:dyDescent="0.55000000000000004">
      <c r="A9" s="40" t="str">
        <f>B8</f>
        <v>東御FC</v>
      </c>
      <c r="B9" s="9"/>
      <c r="C9" s="10"/>
      <c r="D9" s="10"/>
      <c r="E9" s="8"/>
      <c r="F9" s="11"/>
      <c r="G9" s="12"/>
      <c r="H9" s="12"/>
      <c r="I9" s="12"/>
      <c r="J9" s="12"/>
      <c r="K9" s="17"/>
      <c r="L9" s="8"/>
    </row>
    <row r="10" spans="1:12" ht="21" customHeight="1" x14ac:dyDescent="0.55000000000000004">
      <c r="A10" s="41" t="str">
        <f>C8</f>
        <v>FC REGALO</v>
      </c>
      <c r="B10" s="45"/>
      <c r="C10" s="5"/>
      <c r="D10" s="43"/>
      <c r="E10" s="6"/>
      <c r="F10" s="4"/>
      <c r="G10" s="3"/>
      <c r="H10" s="3"/>
      <c r="I10" s="3"/>
      <c r="J10" s="3"/>
      <c r="K10" s="18"/>
      <c r="L10" s="6"/>
    </row>
    <row r="11" spans="1:12" ht="21" customHeight="1" thickBot="1" x14ac:dyDescent="0.6">
      <c r="A11" s="42" t="str">
        <f>D8</f>
        <v>CFG-YOKOHAMA</v>
      </c>
      <c r="B11" s="13"/>
      <c r="C11" s="14"/>
      <c r="D11" s="20"/>
      <c r="E11" s="7"/>
      <c r="F11" s="15"/>
      <c r="G11" s="16"/>
      <c r="H11" s="16"/>
      <c r="I11" s="16"/>
      <c r="J11" s="16"/>
      <c r="K11" s="19"/>
      <c r="L11" s="7"/>
    </row>
    <row r="12" spans="1:12" ht="28.9" customHeight="1" thickBot="1" x14ac:dyDescent="0.6"/>
    <row r="13" spans="1:12" ht="21" customHeight="1" thickBot="1" x14ac:dyDescent="0.6">
      <c r="A13" s="46" t="s">
        <v>25</v>
      </c>
      <c r="B13" s="50" t="str">
        <f>予選ラウンド!C6</f>
        <v>サームFC Jr.</v>
      </c>
      <c r="C13" s="50" t="str">
        <f>予選ラウンド!D6</f>
        <v>日立グランデ</v>
      </c>
      <c r="D13" s="50" t="str">
        <f>予選ラウンド!E6</f>
        <v>さいたまシティノース</v>
      </c>
      <c r="E13" s="51" t="s">
        <v>10</v>
      </c>
      <c r="F13" s="52" t="s">
        <v>11</v>
      </c>
      <c r="G13" s="53" t="s">
        <v>12</v>
      </c>
      <c r="H13" s="53" t="s">
        <v>13</v>
      </c>
      <c r="I13" s="53" t="s">
        <v>18</v>
      </c>
      <c r="J13" s="53" t="s">
        <v>14</v>
      </c>
      <c r="K13" s="54" t="s">
        <v>17</v>
      </c>
      <c r="L13" s="51" t="s">
        <v>15</v>
      </c>
    </row>
    <row r="14" spans="1:12" ht="21" customHeight="1" x14ac:dyDescent="0.55000000000000004">
      <c r="A14" s="47" t="str">
        <f>B13</f>
        <v>サームFC Jr.</v>
      </c>
      <c r="B14" s="9"/>
      <c r="C14" s="10"/>
      <c r="D14" s="10"/>
      <c r="E14" s="8"/>
      <c r="F14" s="11"/>
      <c r="G14" s="12"/>
      <c r="H14" s="12"/>
      <c r="I14" s="12"/>
      <c r="J14" s="12"/>
      <c r="K14" s="17"/>
      <c r="L14" s="8"/>
    </row>
    <row r="15" spans="1:12" ht="21" customHeight="1" x14ac:dyDescent="0.55000000000000004">
      <c r="A15" s="48" t="str">
        <f>C13</f>
        <v>日立グランデ</v>
      </c>
      <c r="B15" s="45"/>
      <c r="C15" s="5"/>
      <c r="D15" s="43"/>
      <c r="E15" s="6"/>
      <c r="F15" s="4"/>
      <c r="G15" s="3"/>
      <c r="H15" s="3"/>
      <c r="I15" s="3"/>
      <c r="J15" s="3"/>
      <c r="K15" s="18"/>
      <c r="L15" s="6"/>
    </row>
    <row r="16" spans="1:12" ht="21" customHeight="1" thickBot="1" x14ac:dyDescent="0.6">
      <c r="A16" s="49" t="str">
        <f>D13</f>
        <v>さいたまシティノース</v>
      </c>
      <c r="B16" s="13"/>
      <c r="C16" s="14"/>
      <c r="D16" s="20"/>
      <c r="E16" s="7"/>
      <c r="F16" s="15"/>
      <c r="G16" s="16"/>
      <c r="H16" s="16"/>
      <c r="I16" s="16"/>
      <c r="J16" s="16"/>
      <c r="K16" s="19"/>
      <c r="L16" s="7"/>
    </row>
    <row r="17" spans="1:12" ht="28.9" customHeight="1" thickBot="1" x14ac:dyDescent="0.6"/>
    <row r="18" spans="1:12" ht="21" customHeight="1" thickBot="1" x14ac:dyDescent="0.6">
      <c r="A18" s="63" t="s">
        <v>31</v>
      </c>
      <c r="B18" s="64" t="str">
        <f>予選ラウンド!C8</f>
        <v>大豆戸FC HOPE</v>
      </c>
      <c r="C18" s="64" t="str">
        <f>予選ラウンド!D8</f>
        <v>松本山雅 U12</v>
      </c>
      <c r="D18" s="64" t="str">
        <f>予選ラウンド!E8</f>
        <v>フウガドールすみだ</v>
      </c>
      <c r="E18" s="65" t="s">
        <v>10</v>
      </c>
      <c r="F18" s="66" t="s">
        <v>11</v>
      </c>
      <c r="G18" s="67" t="s">
        <v>12</v>
      </c>
      <c r="H18" s="67" t="s">
        <v>13</v>
      </c>
      <c r="I18" s="67" t="s">
        <v>18</v>
      </c>
      <c r="J18" s="67" t="s">
        <v>14</v>
      </c>
      <c r="K18" s="68" t="s">
        <v>17</v>
      </c>
      <c r="L18" s="65" t="s">
        <v>15</v>
      </c>
    </row>
    <row r="19" spans="1:12" ht="21" customHeight="1" x14ac:dyDescent="0.55000000000000004">
      <c r="A19" s="69" t="str">
        <f>B18</f>
        <v>大豆戸FC HOPE</v>
      </c>
      <c r="B19" s="9"/>
      <c r="C19" s="10"/>
      <c r="D19" s="10"/>
      <c r="E19" s="8"/>
      <c r="F19" s="11"/>
      <c r="G19" s="12"/>
      <c r="H19" s="12"/>
      <c r="I19" s="12"/>
      <c r="J19" s="12"/>
      <c r="K19" s="17"/>
      <c r="L19" s="8"/>
    </row>
    <row r="20" spans="1:12" ht="21" customHeight="1" x14ac:dyDescent="0.55000000000000004">
      <c r="A20" s="70" t="str">
        <f>C18</f>
        <v>松本山雅 U12</v>
      </c>
      <c r="B20" s="45"/>
      <c r="C20" s="5"/>
      <c r="D20" s="43"/>
      <c r="E20" s="6"/>
      <c r="F20" s="4"/>
      <c r="G20" s="3"/>
      <c r="H20" s="3"/>
      <c r="I20" s="3"/>
      <c r="J20" s="3"/>
      <c r="K20" s="18"/>
      <c r="L20" s="6"/>
    </row>
    <row r="21" spans="1:12" ht="21" customHeight="1" thickBot="1" x14ac:dyDescent="0.6">
      <c r="A21" s="71" t="str">
        <f>D18</f>
        <v>フウガドールすみだ</v>
      </c>
      <c r="B21" s="13"/>
      <c r="C21" s="14"/>
      <c r="D21" s="20"/>
      <c r="E21" s="7"/>
      <c r="F21" s="15"/>
      <c r="G21" s="16"/>
      <c r="H21" s="16"/>
      <c r="I21" s="16"/>
      <c r="J21" s="16"/>
      <c r="K21" s="19"/>
      <c r="L21" s="7"/>
    </row>
    <row r="22" spans="1:12" ht="28.9" customHeight="1" thickBot="1" x14ac:dyDescent="0.6"/>
    <row r="23" spans="1:12" ht="21" customHeight="1" thickBot="1" x14ac:dyDescent="0.6">
      <c r="A23" s="72" t="s">
        <v>32</v>
      </c>
      <c r="B23" s="76" t="str">
        <f>予選ラウンド!C10</f>
        <v>ロコ湘南</v>
      </c>
      <c r="C23" s="76" t="str">
        <f>予選ラウンド!D10</f>
        <v>佐久市SSS</v>
      </c>
      <c r="D23" s="76" t="str">
        <f>予選ラウンド!E10</f>
        <v>フットボールセンター富山</v>
      </c>
      <c r="E23" s="77" t="s">
        <v>10</v>
      </c>
      <c r="F23" s="78" t="s">
        <v>11</v>
      </c>
      <c r="G23" s="79" t="s">
        <v>12</v>
      </c>
      <c r="H23" s="79" t="s">
        <v>13</v>
      </c>
      <c r="I23" s="79" t="s">
        <v>18</v>
      </c>
      <c r="J23" s="79" t="s">
        <v>14</v>
      </c>
      <c r="K23" s="80" t="s">
        <v>17</v>
      </c>
      <c r="L23" s="77" t="s">
        <v>15</v>
      </c>
    </row>
    <row r="24" spans="1:12" ht="21" customHeight="1" x14ac:dyDescent="0.55000000000000004">
      <c r="A24" s="73" t="str">
        <f>B23</f>
        <v>ロコ湘南</v>
      </c>
      <c r="B24" s="9"/>
      <c r="C24" s="10"/>
      <c r="D24" s="10"/>
      <c r="E24" s="8"/>
      <c r="F24" s="11"/>
      <c r="G24" s="12"/>
      <c r="H24" s="12"/>
      <c r="I24" s="12"/>
      <c r="J24" s="12"/>
      <c r="K24" s="17"/>
      <c r="L24" s="8"/>
    </row>
    <row r="25" spans="1:12" ht="21" customHeight="1" x14ac:dyDescent="0.55000000000000004">
      <c r="A25" s="74" t="str">
        <f>C23</f>
        <v>佐久市SSS</v>
      </c>
      <c r="B25" s="45"/>
      <c r="C25" s="5"/>
      <c r="D25" s="43"/>
      <c r="E25" s="6"/>
      <c r="F25" s="4"/>
      <c r="G25" s="3"/>
      <c r="H25" s="3"/>
      <c r="I25" s="3"/>
      <c r="J25" s="3"/>
      <c r="K25" s="18"/>
      <c r="L25" s="6"/>
    </row>
    <row r="26" spans="1:12" ht="21" customHeight="1" thickBot="1" x14ac:dyDescent="0.6">
      <c r="A26" s="75" t="str">
        <f>D23</f>
        <v>フットボールセンター富山</v>
      </c>
      <c r="B26" s="13"/>
      <c r="C26" s="14"/>
      <c r="D26" s="20"/>
      <c r="E26" s="7"/>
      <c r="F26" s="15"/>
      <c r="G26" s="16"/>
      <c r="H26" s="16"/>
      <c r="I26" s="16"/>
      <c r="J26" s="16"/>
      <c r="K26" s="19"/>
      <c r="L26" s="7"/>
    </row>
    <row r="27" spans="1:12" ht="28.9" customHeight="1" thickBot="1" x14ac:dyDescent="0.6"/>
    <row r="28" spans="1:12" ht="21" customHeight="1" thickBot="1" x14ac:dyDescent="0.6">
      <c r="A28" s="24" t="s">
        <v>33</v>
      </c>
      <c r="B28" s="25" t="str">
        <f>予選ラウンド!C12</f>
        <v>SKYサッカースクール</v>
      </c>
      <c r="C28" s="26" t="str">
        <f>予選ラウンド!D12</f>
        <v>P.S.T.C. LONDRINA U11</v>
      </c>
      <c r="D28" s="26" t="str">
        <f>予選ラウンド!E12</f>
        <v>NOZAWANA FC</v>
      </c>
      <c r="E28" s="27" t="s">
        <v>10</v>
      </c>
      <c r="F28" s="28" t="s">
        <v>11</v>
      </c>
      <c r="G28" s="29" t="s">
        <v>12</v>
      </c>
      <c r="H28" s="29" t="s">
        <v>13</v>
      </c>
      <c r="I28" s="29" t="s">
        <v>18</v>
      </c>
      <c r="J28" s="29" t="s">
        <v>14</v>
      </c>
      <c r="K28" s="30" t="s">
        <v>17</v>
      </c>
      <c r="L28" s="27" t="s">
        <v>15</v>
      </c>
    </row>
    <row r="29" spans="1:12" ht="21" customHeight="1" x14ac:dyDescent="0.55000000000000004">
      <c r="A29" s="31" t="str">
        <f>B28</f>
        <v>SKYサッカースクール</v>
      </c>
      <c r="B29" s="9"/>
      <c r="C29" s="10"/>
      <c r="D29" s="10"/>
      <c r="E29" s="8"/>
      <c r="F29" s="11"/>
      <c r="G29" s="12"/>
      <c r="H29" s="12"/>
      <c r="I29" s="12"/>
      <c r="J29" s="12"/>
      <c r="K29" s="17"/>
      <c r="L29" s="8"/>
    </row>
    <row r="30" spans="1:12" ht="21" customHeight="1" x14ac:dyDescent="0.55000000000000004">
      <c r="A30" s="32" t="str">
        <f>C28</f>
        <v>P.S.T.C. LONDRINA U11</v>
      </c>
      <c r="B30" s="45"/>
      <c r="C30" s="5"/>
      <c r="D30" s="43"/>
      <c r="E30" s="6"/>
      <c r="F30" s="4"/>
      <c r="G30" s="3"/>
      <c r="H30" s="3"/>
      <c r="I30" s="3"/>
      <c r="J30" s="3"/>
      <c r="K30" s="18"/>
      <c r="L30" s="6"/>
    </row>
    <row r="31" spans="1:12" ht="21" customHeight="1" thickBot="1" x14ac:dyDescent="0.6">
      <c r="A31" s="33" t="str">
        <f>D28</f>
        <v>NOZAWANA FC</v>
      </c>
      <c r="B31" s="13"/>
      <c r="C31" s="14"/>
      <c r="D31" s="20"/>
      <c r="E31" s="7"/>
      <c r="F31" s="15"/>
      <c r="G31" s="16"/>
      <c r="H31" s="16"/>
      <c r="I31" s="16"/>
      <c r="J31" s="16"/>
      <c r="K31" s="19"/>
      <c r="L31" s="7"/>
    </row>
  </sheetData>
  <mergeCells count="1">
    <mergeCell ref="A1:L2"/>
  </mergeCells>
  <phoneticPr fontId="1"/>
  <pageMargins left="0.25" right="0.25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9"/>
  <sheetViews>
    <sheetView topLeftCell="A11" workbookViewId="0">
      <selection activeCell="B11" sqref="B11"/>
    </sheetView>
  </sheetViews>
  <sheetFormatPr defaultColWidth="9" defaultRowHeight="19.25" customHeight="1" x14ac:dyDescent="0.55000000000000004"/>
  <cols>
    <col min="1" max="1" width="9.4140625" style="1" customWidth="1"/>
    <col min="2" max="7" width="15.75" style="1" customWidth="1"/>
    <col min="8" max="8" width="9" style="1"/>
    <col min="9" max="13" width="4.58203125" style="1" customWidth="1"/>
    <col min="14" max="16384" width="9" style="1"/>
  </cols>
  <sheetData>
    <row r="1" spans="1:7" ht="19.25" customHeight="1" x14ac:dyDescent="0.55000000000000004">
      <c r="A1" s="253" t="s">
        <v>68</v>
      </c>
      <c r="B1" s="253"/>
      <c r="C1" s="253"/>
      <c r="D1" s="253"/>
      <c r="E1" s="253"/>
      <c r="F1" s="253"/>
      <c r="G1" s="253"/>
    </row>
    <row r="2" spans="1:7" ht="19.25" customHeight="1" thickBot="1" x14ac:dyDescent="0.6"/>
    <row r="3" spans="1:7" ht="25.15" customHeight="1" x14ac:dyDescent="0.5">
      <c r="A3" s="254" t="s">
        <v>47</v>
      </c>
      <c r="B3" s="60"/>
      <c r="C3" s="55"/>
      <c r="D3" s="55"/>
      <c r="E3" s="55"/>
      <c r="F3" s="152"/>
      <c r="G3" s="61"/>
    </row>
    <row r="4" spans="1:7" ht="15" customHeight="1" thickBot="1" x14ac:dyDescent="0.6">
      <c r="A4" s="255"/>
      <c r="B4" s="150" t="s">
        <v>19</v>
      </c>
      <c r="C4" s="56" t="s">
        <v>21</v>
      </c>
      <c r="D4" s="56" t="s">
        <v>34</v>
      </c>
      <c r="E4" s="56" t="s">
        <v>35</v>
      </c>
      <c r="F4" s="56" t="s">
        <v>36</v>
      </c>
      <c r="G4" s="62" t="s">
        <v>37</v>
      </c>
    </row>
    <row r="5" spans="1:7" ht="25.15" customHeight="1" x14ac:dyDescent="0.55000000000000004">
      <c r="A5" s="256" t="s">
        <v>48</v>
      </c>
      <c r="B5" s="153"/>
      <c r="C5" s="154"/>
      <c r="D5" s="154"/>
      <c r="E5" s="154"/>
      <c r="F5" s="154"/>
      <c r="G5" s="155"/>
    </row>
    <row r="6" spans="1:7" ht="15" customHeight="1" thickBot="1" x14ac:dyDescent="0.6">
      <c r="A6" s="257"/>
      <c r="B6" s="151" t="s">
        <v>22</v>
      </c>
      <c r="C6" s="148" t="s">
        <v>20</v>
      </c>
      <c r="D6" s="148" t="s">
        <v>39</v>
      </c>
      <c r="E6" s="148" t="s">
        <v>40</v>
      </c>
      <c r="F6" s="148" t="s">
        <v>41</v>
      </c>
      <c r="G6" s="149" t="s">
        <v>42</v>
      </c>
    </row>
    <row r="7" spans="1:7" ht="25.5" customHeight="1" x14ac:dyDescent="0.55000000000000004">
      <c r="A7" s="258" t="s">
        <v>49</v>
      </c>
      <c r="B7" s="153"/>
      <c r="C7" s="154"/>
      <c r="D7" s="154"/>
      <c r="E7" s="154"/>
      <c r="F7" s="154"/>
      <c r="G7" s="155"/>
    </row>
    <row r="8" spans="1:7" ht="15" customHeight="1" thickBot="1" x14ac:dyDescent="0.6">
      <c r="A8" s="259"/>
      <c r="B8" s="151" t="s">
        <v>23</v>
      </c>
      <c r="C8" s="148" t="s">
        <v>24</v>
      </c>
      <c r="D8" s="148" t="s">
        <v>43</v>
      </c>
      <c r="E8" s="148" t="s">
        <v>38</v>
      </c>
      <c r="F8" s="148" t="s">
        <v>44</v>
      </c>
      <c r="G8" s="149" t="s">
        <v>45</v>
      </c>
    </row>
    <row r="9" spans="1:7" ht="30" customHeight="1" thickBot="1" x14ac:dyDescent="0.6"/>
    <row r="10" spans="1:7" ht="25.25" customHeight="1" thickBot="1" x14ac:dyDescent="0.6">
      <c r="A10" s="92">
        <v>43309</v>
      </c>
      <c r="B10" s="250" t="s">
        <v>7</v>
      </c>
      <c r="C10" s="251"/>
      <c r="D10" s="238" t="s">
        <v>8</v>
      </c>
      <c r="E10" s="239"/>
      <c r="F10" s="252" t="s">
        <v>9</v>
      </c>
      <c r="G10" s="233"/>
    </row>
    <row r="11" spans="1:7" ht="25.25" customHeight="1" x14ac:dyDescent="0.55000000000000004">
      <c r="A11" s="93">
        <v>0.39583333333333331</v>
      </c>
      <c r="B11" s="90">
        <v>1</v>
      </c>
      <c r="C11" s="97">
        <v>2</v>
      </c>
      <c r="D11" s="103">
        <v>3</v>
      </c>
      <c r="E11" s="104">
        <v>4</v>
      </c>
      <c r="F11" s="100">
        <v>5</v>
      </c>
      <c r="G11" s="119">
        <v>6</v>
      </c>
    </row>
    <row r="12" spans="1:7" ht="25.25" customHeight="1" x14ac:dyDescent="0.55000000000000004">
      <c r="A12" s="94">
        <v>0.43055555555555558</v>
      </c>
      <c r="B12" s="102">
        <v>1</v>
      </c>
      <c r="C12" s="156">
        <v>2</v>
      </c>
      <c r="D12" s="113">
        <v>3</v>
      </c>
      <c r="E12" s="114">
        <v>4</v>
      </c>
      <c r="F12" s="157">
        <v>5</v>
      </c>
      <c r="G12" s="126">
        <v>6</v>
      </c>
    </row>
    <row r="13" spans="1:7" ht="25.25" customHeight="1" x14ac:dyDescent="0.55000000000000004">
      <c r="A13" s="94">
        <v>0.46527777777777773</v>
      </c>
      <c r="B13" s="91">
        <v>1</v>
      </c>
      <c r="C13" s="99">
        <v>2</v>
      </c>
      <c r="D13" s="115">
        <v>3</v>
      </c>
      <c r="E13" s="158">
        <v>4</v>
      </c>
      <c r="F13" s="159">
        <v>5</v>
      </c>
      <c r="G13" s="116">
        <v>6</v>
      </c>
    </row>
    <row r="14" spans="1:7" ht="25.25" customHeight="1" x14ac:dyDescent="0.55000000000000004">
      <c r="A14" s="94">
        <v>0.5</v>
      </c>
      <c r="B14" s="44">
        <f>E11</f>
        <v>4</v>
      </c>
      <c r="C14" s="98">
        <f>G11</f>
        <v>6</v>
      </c>
      <c r="D14" s="105">
        <f>C11</f>
        <v>2</v>
      </c>
      <c r="E14" s="106">
        <f>F11</f>
        <v>5</v>
      </c>
      <c r="F14" s="101">
        <f>B11</f>
        <v>1</v>
      </c>
      <c r="G14" s="120">
        <f>D11</f>
        <v>3</v>
      </c>
    </row>
    <row r="15" spans="1:7" ht="25.25" customHeight="1" x14ac:dyDescent="0.55000000000000004">
      <c r="A15" s="94">
        <v>0.53472222222222221</v>
      </c>
      <c r="B15" s="102">
        <f>E12</f>
        <v>4</v>
      </c>
      <c r="C15" s="156">
        <f>G12</f>
        <v>6</v>
      </c>
      <c r="D15" s="113">
        <f>C12</f>
        <v>2</v>
      </c>
      <c r="E15" s="114">
        <f>F12</f>
        <v>5</v>
      </c>
      <c r="F15" s="157">
        <f>B12</f>
        <v>1</v>
      </c>
      <c r="G15" s="126">
        <f>D12</f>
        <v>3</v>
      </c>
    </row>
    <row r="16" spans="1:7" ht="25.25" customHeight="1" x14ac:dyDescent="0.55000000000000004">
      <c r="A16" s="94">
        <v>0.56944444444444442</v>
      </c>
      <c r="B16" s="91">
        <f>E13</f>
        <v>4</v>
      </c>
      <c r="C16" s="99">
        <f>G13</f>
        <v>6</v>
      </c>
      <c r="D16" s="115">
        <f>C13</f>
        <v>2</v>
      </c>
      <c r="E16" s="116">
        <f>F13</f>
        <v>5</v>
      </c>
      <c r="F16" s="159">
        <f>B13</f>
        <v>1</v>
      </c>
      <c r="G16" s="158">
        <v>3</v>
      </c>
    </row>
    <row r="17" spans="1:7" ht="25.25" customHeight="1" x14ac:dyDescent="0.55000000000000004">
      <c r="A17" s="93">
        <v>0.60416666666666663</v>
      </c>
      <c r="B17" s="90">
        <f>G14</f>
        <v>3</v>
      </c>
      <c r="C17" s="97">
        <f t="shared" ref="C17:D19" si="0">E14</f>
        <v>5</v>
      </c>
      <c r="D17" s="103">
        <f t="shared" si="0"/>
        <v>1</v>
      </c>
      <c r="E17" s="104">
        <f>B14</f>
        <v>4</v>
      </c>
      <c r="F17" s="100">
        <f>D14</f>
        <v>2</v>
      </c>
      <c r="G17" s="119">
        <f>C14</f>
        <v>6</v>
      </c>
    </row>
    <row r="18" spans="1:7" ht="25.25" customHeight="1" x14ac:dyDescent="0.55000000000000004">
      <c r="A18" s="94">
        <v>0.63888888888888895</v>
      </c>
      <c r="B18" s="102">
        <f>G15</f>
        <v>3</v>
      </c>
      <c r="C18" s="156">
        <f t="shared" si="0"/>
        <v>5</v>
      </c>
      <c r="D18" s="113">
        <f t="shared" si="0"/>
        <v>1</v>
      </c>
      <c r="E18" s="114">
        <f>B15</f>
        <v>4</v>
      </c>
      <c r="F18" s="157">
        <f>D15</f>
        <v>2</v>
      </c>
      <c r="G18" s="126">
        <f>C15</f>
        <v>6</v>
      </c>
    </row>
    <row r="19" spans="1:7" ht="25.25" customHeight="1" thickBot="1" x14ac:dyDescent="0.6">
      <c r="A19" s="96">
        <v>0.67361111111111116</v>
      </c>
      <c r="B19" s="127">
        <f>G16</f>
        <v>3</v>
      </c>
      <c r="C19" s="160">
        <f t="shared" si="0"/>
        <v>5</v>
      </c>
      <c r="D19" s="161">
        <f t="shared" si="0"/>
        <v>1</v>
      </c>
      <c r="E19" s="162">
        <f>B16</f>
        <v>4</v>
      </c>
      <c r="F19" s="163">
        <f>D16</f>
        <v>2</v>
      </c>
      <c r="G19" s="128">
        <f>C16</f>
        <v>6</v>
      </c>
    </row>
  </sheetData>
  <mergeCells count="7">
    <mergeCell ref="B10:C10"/>
    <mergeCell ref="D10:E10"/>
    <mergeCell ref="F10:G10"/>
    <mergeCell ref="A1:G1"/>
    <mergeCell ref="A3:A4"/>
    <mergeCell ref="A5:A6"/>
    <mergeCell ref="A7:A8"/>
  </mergeCells>
  <phoneticPr fontId="1"/>
  <pageMargins left="0.7" right="0.7" top="0.75" bottom="0.75" header="0.3" footer="0.3"/>
  <pageSetup paperSize="9" orientation="landscape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6"/>
  <sheetViews>
    <sheetView workbookViewId="0">
      <selection activeCell="A4" sqref="A4"/>
    </sheetView>
  </sheetViews>
  <sheetFormatPr defaultColWidth="9" defaultRowHeight="19.25" customHeight="1" x14ac:dyDescent="0.55000000000000004"/>
  <cols>
    <col min="1" max="1" width="9.4140625" style="1" customWidth="1"/>
    <col min="2" max="7" width="15.75" style="1" customWidth="1"/>
    <col min="8" max="16384" width="9" style="1"/>
  </cols>
  <sheetData>
    <row r="1" spans="1:7" ht="19.25" customHeight="1" x14ac:dyDescent="0.55000000000000004">
      <c r="A1" s="253" t="s">
        <v>68</v>
      </c>
      <c r="B1" s="253"/>
      <c r="C1" s="253"/>
      <c r="D1" s="253"/>
      <c r="E1" s="253"/>
      <c r="F1" s="253"/>
      <c r="G1" s="253"/>
    </row>
    <row r="2" spans="1:7" ht="19.25" customHeight="1" thickBot="1" x14ac:dyDescent="0.6"/>
    <row r="3" spans="1:7" ht="25.25" customHeight="1" thickBot="1" x14ac:dyDescent="0.6">
      <c r="A3" s="92">
        <v>43310</v>
      </c>
      <c r="B3" s="238" t="s">
        <v>7</v>
      </c>
      <c r="C3" s="239"/>
      <c r="D3" s="238" t="s">
        <v>8</v>
      </c>
      <c r="E3" s="239"/>
      <c r="F3" s="232" t="s">
        <v>9</v>
      </c>
      <c r="G3" s="233"/>
    </row>
    <row r="4" spans="1:7" ht="25.25" customHeight="1" x14ac:dyDescent="0.55000000000000004">
      <c r="A4" s="93">
        <v>0.35416666666666669</v>
      </c>
      <c r="B4" s="165">
        <f>順位決定ラウンド!B11</f>
        <v>1</v>
      </c>
      <c r="C4" s="104">
        <f>順位決定ラウンド!F11</f>
        <v>5</v>
      </c>
      <c r="D4" s="103">
        <f>順位決定ラウンド!D11</f>
        <v>3</v>
      </c>
      <c r="E4" s="104">
        <f>順位決定ラウンド!G11</f>
        <v>6</v>
      </c>
      <c r="F4" s="103">
        <f>順位決定ラウンド!C11</f>
        <v>2</v>
      </c>
      <c r="G4" s="119">
        <f>順位決定ラウンド!E11</f>
        <v>4</v>
      </c>
    </row>
    <row r="5" spans="1:7" ht="25.25" customHeight="1" x14ac:dyDescent="0.55000000000000004">
      <c r="A5" s="94">
        <v>0.3888888888888889</v>
      </c>
      <c r="B5" s="166">
        <f>順位決定ラウンド!B13</f>
        <v>1</v>
      </c>
      <c r="C5" s="116">
        <f>順位決定ラウンド!F13</f>
        <v>5</v>
      </c>
      <c r="D5" s="115">
        <f>順位決定ラウンド!D13</f>
        <v>3</v>
      </c>
      <c r="E5" s="116">
        <f>順位決定ラウンド!G13</f>
        <v>6</v>
      </c>
      <c r="F5" s="115">
        <f>順位決定ラウンド!C13</f>
        <v>2</v>
      </c>
      <c r="G5" s="158">
        <f>順位決定ラウンド!E13</f>
        <v>4</v>
      </c>
    </row>
    <row r="6" spans="1:7" ht="25.25" customHeight="1" x14ac:dyDescent="0.55000000000000004">
      <c r="A6" s="94">
        <v>0.4236111111111111</v>
      </c>
      <c r="B6" s="167">
        <f>順位決定ラウンド!B12</f>
        <v>1</v>
      </c>
      <c r="C6" s="114">
        <f>順位決定ラウンド!F12</f>
        <v>5</v>
      </c>
      <c r="D6" s="113">
        <f>順位決定ラウンド!D12</f>
        <v>3</v>
      </c>
      <c r="E6" s="126">
        <f>順位決定ラウンド!G12</f>
        <v>6</v>
      </c>
      <c r="F6" s="113">
        <f>順位決定ラウンド!C12</f>
        <v>2</v>
      </c>
      <c r="G6" s="114">
        <f>順位決定ラウンド!E12</f>
        <v>4</v>
      </c>
    </row>
    <row r="7" spans="1:7" ht="25.25" customHeight="1" x14ac:dyDescent="0.55000000000000004">
      <c r="A7" s="94">
        <v>0.45833333333333331</v>
      </c>
      <c r="B7" s="168">
        <f>F4</f>
        <v>2</v>
      </c>
      <c r="C7" s="106">
        <f>D4</f>
        <v>3</v>
      </c>
      <c r="D7" s="105">
        <f>G4</f>
        <v>4</v>
      </c>
      <c r="E7" s="106">
        <f>C4</f>
        <v>5</v>
      </c>
      <c r="F7" s="105">
        <f>B4</f>
        <v>1</v>
      </c>
      <c r="G7" s="120">
        <f>E4</f>
        <v>6</v>
      </c>
    </row>
    <row r="8" spans="1:7" ht="25.25" customHeight="1" x14ac:dyDescent="0.55000000000000004">
      <c r="A8" s="94">
        <v>0.49305555555555558</v>
      </c>
      <c r="B8" s="166">
        <f>F5</f>
        <v>2</v>
      </c>
      <c r="C8" s="116">
        <f>D5</f>
        <v>3</v>
      </c>
      <c r="D8" s="115">
        <f>G5</f>
        <v>4</v>
      </c>
      <c r="E8" s="116">
        <f>C5</f>
        <v>5</v>
      </c>
      <c r="F8" s="115">
        <f>B5</f>
        <v>1</v>
      </c>
      <c r="G8" s="158">
        <f>E5</f>
        <v>6</v>
      </c>
    </row>
    <row r="9" spans="1:7" ht="25.25" customHeight="1" thickBot="1" x14ac:dyDescent="0.6">
      <c r="A9" s="95">
        <v>0.52777777777777779</v>
      </c>
      <c r="B9" s="169">
        <f>F6</f>
        <v>2</v>
      </c>
      <c r="C9" s="170">
        <f>D6</f>
        <v>3</v>
      </c>
      <c r="D9" s="173">
        <f>G6</f>
        <v>4</v>
      </c>
      <c r="E9" s="170">
        <f>C6</f>
        <v>5</v>
      </c>
      <c r="F9" s="173">
        <f>B6</f>
        <v>1</v>
      </c>
      <c r="G9" s="175">
        <f>E6</f>
        <v>6</v>
      </c>
    </row>
    <row r="10" spans="1:7" ht="25.25" customHeight="1" thickTop="1" x14ac:dyDescent="0.55000000000000004">
      <c r="A10" s="264">
        <v>0.5625</v>
      </c>
      <c r="B10" s="177"/>
      <c r="C10" s="178"/>
      <c r="D10" s="179"/>
      <c r="E10" s="178"/>
      <c r="F10" s="179"/>
      <c r="G10" s="180"/>
    </row>
    <row r="11" spans="1:7" ht="19.25" customHeight="1" x14ac:dyDescent="0.5">
      <c r="A11" s="261"/>
      <c r="B11" s="171" t="s">
        <v>62</v>
      </c>
      <c r="C11" s="172" t="s">
        <v>63</v>
      </c>
      <c r="D11" s="174" t="s">
        <v>64</v>
      </c>
      <c r="E11" s="172" t="s">
        <v>65</v>
      </c>
      <c r="F11" s="174" t="s">
        <v>66</v>
      </c>
      <c r="G11" s="176" t="s">
        <v>67</v>
      </c>
    </row>
    <row r="12" spans="1:7" ht="25.15" customHeight="1" x14ac:dyDescent="0.55000000000000004">
      <c r="A12" s="260">
        <v>0.59722222222222221</v>
      </c>
      <c r="B12" s="181"/>
      <c r="C12" s="182"/>
      <c r="D12" s="183"/>
      <c r="E12" s="182"/>
      <c r="F12" s="183"/>
      <c r="G12" s="184"/>
    </row>
    <row r="13" spans="1:7" ht="19.25" customHeight="1" x14ac:dyDescent="0.5">
      <c r="A13" s="261"/>
      <c r="B13" s="189" t="s">
        <v>54</v>
      </c>
      <c r="C13" s="190" t="s">
        <v>55</v>
      </c>
      <c r="D13" s="189" t="s">
        <v>56</v>
      </c>
      <c r="E13" s="190" t="s">
        <v>57</v>
      </c>
      <c r="F13" s="189" t="s">
        <v>58</v>
      </c>
      <c r="G13" s="191" t="s">
        <v>59</v>
      </c>
    </row>
    <row r="14" spans="1:7" ht="25.15" customHeight="1" x14ac:dyDescent="0.55000000000000004">
      <c r="A14" s="260">
        <v>0.63194444444444442</v>
      </c>
      <c r="B14" s="192"/>
      <c r="C14" s="193"/>
      <c r="D14" s="194"/>
      <c r="E14" s="195"/>
      <c r="F14" s="194"/>
      <c r="G14" s="195"/>
    </row>
    <row r="15" spans="1:7" ht="19.25" customHeight="1" thickBot="1" x14ac:dyDescent="0.55000000000000004">
      <c r="A15" s="261"/>
      <c r="B15" s="185" t="s">
        <v>52</v>
      </c>
      <c r="C15" s="186" t="s">
        <v>53</v>
      </c>
      <c r="D15" s="187" t="s">
        <v>50</v>
      </c>
      <c r="E15" s="188" t="s">
        <v>51</v>
      </c>
      <c r="F15" s="187" t="s">
        <v>61</v>
      </c>
      <c r="G15" s="186" t="s">
        <v>60</v>
      </c>
    </row>
    <row r="16" spans="1:7" ht="25.25" customHeight="1" thickBot="1" x14ac:dyDescent="0.6">
      <c r="A16" s="164">
        <v>0.67013888888888884</v>
      </c>
      <c r="B16" s="262" t="s">
        <v>69</v>
      </c>
      <c r="C16" s="262"/>
      <c r="D16" s="262"/>
      <c r="E16" s="262"/>
      <c r="F16" s="262"/>
      <c r="G16" s="263"/>
    </row>
  </sheetData>
  <mergeCells count="8">
    <mergeCell ref="A12:A13"/>
    <mergeCell ref="A14:A15"/>
    <mergeCell ref="B16:G16"/>
    <mergeCell ref="A1:G1"/>
    <mergeCell ref="D3:E3"/>
    <mergeCell ref="F3:G3"/>
    <mergeCell ref="B3:C3"/>
    <mergeCell ref="A10:A11"/>
  </mergeCells>
  <phoneticPr fontId="1"/>
  <pageMargins left="0.7" right="0.7" top="0.75" bottom="0.75" header="0.3" footer="0.3"/>
  <pageSetup paperSize="9" orientation="landscape" horizontalDpi="4294967294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6"/>
  <sheetViews>
    <sheetView tabSelected="1" zoomScale="85" zoomScaleNormal="85" workbookViewId="0">
      <selection activeCell="R8" sqref="R8"/>
    </sheetView>
  </sheetViews>
  <sheetFormatPr defaultRowHeight="19.5" customHeight="1" x14ac:dyDescent="0.55000000000000004"/>
  <cols>
    <col min="1" max="1" width="16" style="2" customWidth="1"/>
    <col min="2" max="7" width="13.08203125" style="2" customWidth="1"/>
    <col min="8" max="15" width="4.58203125" style="1" customWidth="1"/>
  </cols>
  <sheetData>
    <row r="1" spans="1:15" s="1" customFormat="1" ht="19.25" customHeight="1" x14ac:dyDescent="0.55000000000000004">
      <c r="A1" s="265" t="s">
        <v>68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</row>
    <row r="2" spans="1:15" ht="6.4" customHeight="1" thickBot="1" x14ac:dyDescent="0.6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</row>
    <row r="3" spans="1:15" ht="19.5" customHeight="1" thickBot="1" x14ac:dyDescent="0.6">
      <c r="A3" s="24" t="s">
        <v>47</v>
      </c>
      <c r="B3" s="25">
        <f>順位決定ラウンド!B3</f>
        <v>0</v>
      </c>
      <c r="C3" s="25">
        <f>順位決定ラウンド!C3</f>
        <v>0</v>
      </c>
      <c r="D3" s="25">
        <f>順位決定ラウンド!D3</f>
        <v>0</v>
      </c>
      <c r="E3" s="25">
        <f>順位決定ラウンド!E3</f>
        <v>0</v>
      </c>
      <c r="F3" s="25">
        <f>順位決定ラウンド!F3</f>
        <v>0</v>
      </c>
      <c r="G3" s="25">
        <f>順位決定ラウンド!G3</f>
        <v>0</v>
      </c>
      <c r="H3" s="27" t="s">
        <v>10</v>
      </c>
      <c r="I3" s="28" t="s">
        <v>11</v>
      </c>
      <c r="J3" s="29" t="s">
        <v>12</v>
      </c>
      <c r="K3" s="29" t="s">
        <v>13</v>
      </c>
      <c r="L3" s="29" t="s">
        <v>18</v>
      </c>
      <c r="M3" s="29" t="s">
        <v>14</v>
      </c>
      <c r="N3" s="30" t="s">
        <v>17</v>
      </c>
      <c r="O3" s="27" t="s">
        <v>15</v>
      </c>
    </row>
    <row r="4" spans="1:15" ht="19.5" customHeight="1" x14ac:dyDescent="0.55000000000000004">
      <c r="A4" s="31">
        <f>B3</f>
        <v>0</v>
      </c>
      <c r="B4" s="9"/>
      <c r="C4" s="10"/>
      <c r="D4" s="10"/>
      <c r="E4" s="10"/>
      <c r="F4" s="10"/>
      <c r="G4" s="90"/>
      <c r="H4" s="8"/>
      <c r="I4" s="11"/>
      <c r="J4" s="12"/>
      <c r="K4" s="12"/>
      <c r="L4" s="12"/>
      <c r="M4" s="12"/>
      <c r="N4" s="17"/>
      <c r="O4" s="8"/>
    </row>
    <row r="5" spans="1:15" ht="19.5" customHeight="1" x14ac:dyDescent="0.55000000000000004">
      <c r="A5" s="31">
        <f>C3</f>
        <v>0</v>
      </c>
      <c r="B5" s="45"/>
      <c r="C5" s="5"/>
      <c r="D5" s="43"/>
      <c r="E5" s="43"/>
      <c r="F5" s="43"/>
      <c r="G5" s="44"/>
      <c r="H5" s="6"/>
      <c r="I5" s="4"/>
      <c r="J5" s="3"/>
      <c r="K5" s="3"/>
      <c r="L5" s="3"/>
      <c r="M5" s="3"/>
      <c r="N5" s="18"/>
      <c r="O5" s="6"/>
    </row>
    <row r="6" spans="1:15" ht="19.5" customHeight="1" x14ac:dyDescent="0.55000000000000004">
      <c r="A6" s="31">
        <f>D3</f>
        <v>0</v>
      </c>
      <c r="B6" s="45"/>
      <c r="C6" s="43"/>
      <c r="D6" s="5"/>
      <c r="E6" s="43"/>
      <c r="F6" s="43"/>
      <c r="G6" s="44"/>
      <c r="H6" s="6"/>
      <c r="I6" s="4"/>
      <c r="J6" s="3"/>
      <c r="K6" s="3"/>
      <c r="L6" s="3"/>
      <c r="M6" s="3"/>
      <c r="N6" s="18"/>
      <c r="O6" s="6"/>
    </row>
    <row r="7" spans="1:15" ht="19.5" customHeight="1" x14ac:dyDescent="0.55000000000000004">
      <c r="A7" s="31">
        <f>E3</f>
        <v>0</v>
      </c>
      <c r="B7" s="45"/>
      <c r="C7" s="43"/>
      <c r="D7" s="43"/>
      <c r="E7" s="5"/>
      <c r="F7" s="43"/>
      <c r="G7" s="44"/>
      <c r="H7" s="6"/>
      <c r="I7" s="4"/>
      <c r="J7" s="3"/>
      <c r="K7" s="3"/>
      <c r="L7" s="3"/>
      <c r="M7" s="3"/>
      <c r="N7" s="18"/>
      <c r="O7" s="6"/>
    </row>
    <row r="8" spans="1:15" ht="19.5" customHeight="1" x14ac:dyDescent="0.55000000000000004">
      <c r="A8" s="31">
        <f>F3</f>
        <v>0</v>
      </c>
      <c r="B8" s="59"/>
      <c r="C8" s="57"/>
      <c r="D8" s="57"/>
      <c r="E8" s="57"/>
      <c r="F8" s="132"/>
      <c r="G8" s="133"/>
      <c r="H8" s="134"/>
      <c r="I8" s="135"/>
      <c r="J8" s="58"/>
      <c r="K8" s="58"/>
      <c r="L8" s="58"/>
      <c r="M8" s="58"/>
      <c r="N8" s="136"/>
      <c r="O8" s="134"/>
    </row>
    <row r="9" spans="1:15" ht="19.5" customHeight="1" thickBot="1" x14ac:dyDescent="0.6">
      <c r="A9" s="147">
        <f>G3</f>
        <v>0</v>
      </c>
      <c r="B9" s="13"/>
      <c r="C9" s="14"/>
      <c r="D9" s="14"/>
      <c r="E9" s="14"/>
      <c r="F9" s="14"/>
      <c r="G9" s="130"/>
      <c r="H9" s="7"/>
      <c r="I9" s="15"/>
      <c r="J9" s="16"/>
      <c r="K9" s="16"/>
      <c r="L9" s="16"/>
      <c r="M9" s="16"/>
      <c r="N9" s="19"/>
      <c r="O9" s="7"/>
    </row>
    <row r="10" spans="1:15" s="23" customFormat="1" ht="11.25" customHeight="1" thickBot="1" x14ac:dyDescent="0.6">
      <c r="A10" s="21"/>
      <c r="B10" s="21"/>
      <c r="C10" s="21"/>
      <c r="D10" s="21"/>
      <c r="E10" s="21"/>
      <c r="F10" s="21"/>
      <c r="G10" s="21"/>
      <c r="H10" s="22"/>
      <c r="I10" s="22"/>
      <c r="J10" s="22"/>
      <c r="K10" s="22"/>
      <c r="L10" s="22"/>
      <c r="M10" s="22"/>
      <c r="N10" s="22"/>
      <c r="O10" s="22"/>
    </row>
    <row r="11" spans="1:15" ht="19.5" customHeight="1" thickBot="1" x14ac:dyDescent="0.6">
      <c r="A11" s="63" t="s">
        <v>48</v>
      </c>
      <c r="B11" s="64">
        <f>順位決定ラウンド!B5</f>
        <v>0</v>
      </c>
      <c r="C11" s="64">
        <f>順位決定ラウンド!C5</f>
        <v>0</v>
      </c>
      <c r="D11" s="64">
        <f>順位決定ラウンド!D5</f>
        <v>0</v>
      </c>
      <c r="E11" s="64">
        <f>順位決定ラウンド!E5</f>
        <v>0</v>
      </c>
      <c r="F11" s="64">
        <f>順位決定ラウンド!F5</f>
        <v>0</v>
      </c>
      <c r="G11" s="64">
        <f>順位決定ラウンド!G5</f>
        <v>0</v>
      </c>
      <c r="H11" s="65" t="s">
        <v>10</v>
      </c>
      <c r="I11" s="66" t="s">
        <v>11</v>
      </c>
      <c r="J11" s="67" t="s">
        <v>12</v>
      </c>
      <c r="K11" s="67" t="s">
        <v>13</v>
      </c>
      <c r="L11" s="67" t="s">
        <v>18</v>
      </c>
      <c r="M11" s="67" t="s">
        <v>14</v>
      </c>
      <c r="N11" s="68" t="s">
        <v>17</v>
      </c>
      <c r="O11" s="65" t="s">
        <v>15</v>
      </c>
    </row>
    <row r="12" spans="1:15" ht="19.5" customHeight="1" x14ac:dyDescent="0.55000000000000004">
      <c r="A12" s="69">
        <f>B11</f>
        <v>0</v>
      </c>
      <c r="B12" s="9"/>
      <c r="C12" s="10"/>
      <c r="D12" s="10"/>
      <c r="E12" s="10"/>
      <c r="F12" s="10"/>
      <c r="G12" s="90"/>
      <c r="H12" s="8"/>
      <c r="I12" s="11"/>
      <c r="J12" s="12"/>
      <c r="K12" s="12"/>
      <c r="L12" s="12"/>
      <c r="M12" s="12"/>
      <c r="N12" s="17"/>
      <c r="O12" s="8"/>
    </row>
    <row r="13" spans="1:15" ht="19.5" customHeight="1" x14ac:dyDescent="0.55000000000000004">
      <c r="A13" s="70">
        <f>C11</f>
        <v>0</v>
      </c>
      <c r="B13" s="45"/>
      <c r="C13" s="5"/>
      <c r="D13" s="43"/>
      <c r="E13" s="43"/>
      <c r="F13" s="43"/>
      <c r="G13" s="44"/>
      <c r="H13" s="6"/>
      <c r="I13" s="4"/>
      <c r="J13" s="3"/>
      <c r="K13" s="3"/>
      <c r="L13" s="3"/>
      <c r="M13" s="3"/>
      <c r="N13" s="18"/>
      <c r="O13" s="6"/>
    </row>
    <row r="14" spans="1:15" ht="19.5" customHeight="1" x14ac:dyDescent="0.55000000000000004">
      <c r="A14" s="70">
        <f>D11</f>
        <v>0</v>
      </c>
      <c r="B14" s="45"/>
      <c r="C14" s="43"/>
      <c r="D14" s="5"/>
      <c r="E14" s="43"/>
      <c r="F14" s="43"/>
      <c r="G14" s="44"/>
      <c r="H14" s="6"/>
      <c r="I14" s="4"/>
      <c r="J14" s="3"/>
      <c r="K14" s="3"/>
      <c r="L14" s="3"/>
      <c r="M14" s="3"/>
      <c r="N14" s="18"/>
      <c r="O14" s="6"/>
    </row>
    <row r="15" spans="1:15" ht="19.5" customHeight="1" x14ac:dyDescent="0.55000000000000004">
      <c r="A15" s="131">
        <f>E11</f>
        <v>0</v>
      </c>
      <c r="B15" s="45"/>
      <c r="C15" s="43"/>
      <c r="D15" s="43"/>
      <c r="E15" s="5"/>
      <c r="F15" s="43"/>
      <c r="G15" s="44"/>
      <c r="H15" s="134"/>
      <c r="I15" s="135"/>
      <c r="J15" s="58"/>
      <c r="K15" s="58"/>
      <c r="L15" s="58"/>
      <c r="M15" s="58"/>
      <c r="N15" s="136"/>
      <c r="O15" s="134"/>
    </row>
    <row r="16" spans="1:15" ht="19.5" customHeight="1" x14ac:dyDescent="0.55000000000000004">
      <c r="A16" s="131">
        <f>F11</f>
        <v>0</v>
      </c>
      <c r="B16" s="59"/>
      <c r="C16" s="57"/>
      <c r="D16" s="57"/>
      <c r="E16" s="57"/>
      <c r="F16" s="132"/>
      <c r="G16" s="133"/>
      <c r="H16" s="134"/>
      <c r="I16" s="135"/>
      <c r="J16" s="58"/>
      <c r="K16" s="58"/>
      <c r="L16" s="58"/>
      <c r="M16" s="58"/>
      <c r="N16" s="136"/>
      <c r="O16" s="134"/>
    </row>
    <row r="17" spans="1:15" ht="19.5" customHeight="1" thickBot="1" x14ac:dyDescent="0.6">
      <c r="A17" s="71">
        <f>G11</f>
        <v>0</v>
      </c>
      <c r="B17" s="13"/>
      <c r="C17" s="14"/>
      <c r="D17" s="14"/>
      <c r="E17" s="14"/>
      <c r="F17" s="14"/>
      <c r="G17" s="130"/>
      <c r="H17" s="7"/>
      <c r="I17" s="15"/>
      <c r="J17" s="16"/>
      <c r="K17" s="16"/>
      <c r="L17" s="16"/>
      <c r="M17" s="16"/>
      <c r="N17" s="19"/>
      <c r="O17" s="7"/>
    </row>
    <row r="18" spans="1:15" ht="10.9" customHeight="1" thickBot="1" x14ac:dyDescent="0.6">
      <c r="A18" s="21"/>
      <c r="B18" s="21"/>
      <c r="C18" s="21"/>
      <c r="D18" s="21"/>
      <c r="E18" s="21"/>
      <c r="F18" s="21"/>
      <c r="G18" s="21"/>
      <c r="H18" s="22"/>
      <c r="I18" s="22"/>
      <c r="J18" s="22"/>
      <c r="K18" s="22"/>
      <c r="L18" s="22"/>
      <c r="M18" s="22"/>
      <c r="N18" s="22"/>
      <c r="O18" s="22"/>
    </row>
    <row r="19" spans="1:15" s="23" customFormat="1" ht="19.5" customHeight="1" thickBot="1" x14ac:dyDescent="0.6">
      <c r="A19" s="137" t="s">
        <v>49</v>
      </c>
      <c r="B19" s="138">
        <f>順位決定ラウンド!B7</f>
        <v>0</v>
      </c>
      <c r="C19" s="138">
        <f>順位決定ラウンド!C7</f>
        <v>0</v>
      </c>
      <c r="D19" s="138">
        <f>順位決定ラウンド!D7</f>
        <v>0</v>
      </c>
      <c r="E19" s="138">
        <f>順位決定ラウンド!E7</f>
        <v>0</v>
      </c>
      <c r="F19" s="138">
        <f>順位決定ラウンド!F7</f>
        <v>0</v>
      </c>
      <c r="G19" s="138">
        <f>順位決定ラウンド!G7</f>
        <v>0</v>
      </c>
      <c r="H19" s="139" t="s">
        <v>10</v>
      </c>
      <c r="I19" s="140" t="s">
        <v>11</v>
      </c>
      <c r="J19" s="141" t="s">
        <v>12</v>
      </c>
      <c r="K19" s="141" t="s">
        <v>13</v>
      </c>
      <c r="L19" s="141" t="s">
        <v>18</v>
      </c>
      <c r="M19" s="141" t="s">
        <v>14</v>
      </c>
      <c r="N19" s="142" t="s">
        <v>17</v>
      </c>
      <c r="O19" s="139" t="s">
        <v>15</v>
      </c>
    </row>
    <row r="20" spans="1:15" ht="19.5" customHeight="1" x14ac:dyDescent="0.55000000000000004">
      <c r="A20" s="143">
        <f>B19</f>
        <v>0</v>
      </c>
      <c r="B20" s="9"/>
      <c r="C20" s="10"/>
      <c r="D20" s="10"/>
      <c r="E20" s="10"/>
      <c r="F20" s="10"/>
      <c r="G20" s="90"/>
      <c r="H20" s="8"/>
      <c r="I20" s="11"/>
      <c r="J20" s="12"/>
      <c r="K20" s="12"/>
      <c r="L20" s="12"/>
      <c r="M20" s="12"/>
      <c r="N20" s="17"/>
      <c r="O20" s="8"/>
    </row>
    <row r="21" spans="1:15" ht="19.5" customHeight="1" x14ac:dyDescent="0.55000000000000004">
      <c r="A21" s="144">
        <f>C19</f>
        <v>0</v>
      </c>
      <c r="B21" s="45"/>
      <c r="C21" s="5"/>
      <c r="D21" s="43"/>
      <c r="E21" s="43"/>
      <c r="F21" s="43"/>
      <c r="G21" s="44"/>
      <c r="H21" s="6"/>
      <c r="I21" s="4"/>
      <c r="J21" s="3"/>
      <c r="K21" s="3"/>
      <c r="L21" s="3"/>
      <c r="M21" s="3"/>
      <c r="N21" s="18"/>
      <c r="O21" s="6"/>
    </row>
    <row r="22" spans="1:15" ht="19.5" customHeight="1" x14ac:dyDescent="0.55000000000000004">
      <c r="A22" s="144">
        <f>D19</f>
        <v>0</v>
      </c>
      <c r="B22" s="45"/>
      <c r="C22" s="43"/>
      <c r="D22" s="5"/>
      <c r="E22" s="43"/>
      <c r="F22" s="43"/>
      <c r="G22" s="44"/>
      <c r="H22" s="6"/>
      <c r="I22" s="4"/>
      <c r="J22" s="3"/>
      <c r="K22" s="3"/>
      <c r="L22" s="3"/>
      <c r="M22" s="3"/>
      <c r="N22" s="18"/>
      <c r="O22" s="6"/>
    </row>
    <row r="23" spans="1:15" ht="19.5" customHeight="1" x14ac:dyDescent="0.55000000000000004">
      <c r="A23" s="145">
        <f>E19</f>
        <v>0</v>
      </c>
      <c r="B23" s="45"/>
      <c r="C23" s="43"/>
      <c r="D23" s="43"/>
      <c r="E23" s="5"/>
      <c r="F23" s="43"/>
      <c r="G23" s="44"/>
      <c r="H23" s="134"/>
      <c r="I23" s="135"/>
      <c r="J23" s="58"/>
      <c r="K23" s="58"/>
      <c r="L23" s="58"/>
      <c r="M23" s="58"/>
      <c r="N23" s="136"/>
      <c r="O23" s="134"/>
    </row>
    <row r="24" spans="1:15" ht="19.5" customHeight="1" x14ac:dyDescent="0.55000000000000004">
      <c r="A24" s="145">
        <f>F19</f>
        <v>0</v>
      </c>
      <c r="B24" s="59"/>
      <c r="C24" s="57"/>
      <c r="D24" s="57"/>
      <c r="E24" s="57"/>
      <c r="F24" s="132"/>
      <c r="G24" s="133"/>
      <c r="H24" s="134"/>
      <c r="I24" s="135"/>
      <c r="J24" s="58"/>
      <c r="K24" s="58"/>
      <c r="L24" s="58"/>
      <c r="M24" s="58"/>
      <c r="N24" s="136"/>
      <c r="O24" s="134"/>
    </row>
    <row r="25" spans="1:15" ht="19.5" customHeight="1" thickBot="1" x14ac:dyDescent="0.6">
      <c r="A25" s="146">
        <f>G19</f>
        <v>0</v>
      </c>
      <c r="B25" s="13"/>
      <c r="C25" s="14"/>
      <c r="D25" s="14"/>
      <c r="E25" s="14"/>
      <c r="F25" s="14"/>
      <c r="G25" s="130"/>
      <c r="H25" s="7"/>
      <c r="I25" s="15"/>
      <c r="J25" s="16"/>
      <c r="K25" s="16"/>
      <c r="L25" s="16"/>
      <c r="M25" s="16"/>
      <c r="N25" s="19"/>
      <c r="O25" s="7"/>
    </row>
    <row r="26" spans="1:15" ht="15.4" customHeight="1" x14ac:dyDescent="0.55000000000000004">
      <c r="A26" s="21"/>
      <c r="B26" s="21"/>
      <c r="C26" s="21"/>
      <c r="D26" s="21"/>
      <c r="E26" s="21"/>
      <c r="F26" s="21"/>
      <c r="G26" s="21"/>
      <c r="H26" s="22"/>
      <c r="I26" s="22"/>
      <c r="J26" s="22"/>
      <c r="K26" s="22"/>
      <c r="L26" s="22"/>
      <c r="M26" s="22"/>
      <c r="N26" s="22"/>
      <c r="O26" s="22"/>
    </row>
  </sheetData>
  <mergeCells count="1">
    <mergeCell ref="A1:O2"/>
  </mergeCells>
  <phoneticPr fontId="1"/>
  <pageMargins left="0.25" right="0.25" top="0.75" bottom="0.75" header="0.3" footer="0.3"/>
  <pageSetup paperSize="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予選ラウンド</vt:lpstr>
      <vt:lpstr>予選星取表</vt:lpstr>
      <vt:lpstr>順位決定ラウンド</vt:lpstr>
      <vt:lpstr>順位決定ラウンド②</vt:lpstr>
      <vt:lpstr>順決星取表</vt:lpstr>
      <vt:lpstr>順位決定ラウンド!Print_Area</vt:lpstr>
      <vt:lpstr>予選ラウンド!Print_Area</vt:lpstr>
      <vt:lpstr>予選星取表!Print_Area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thoshino</dc:creator>
  <cp:lastModifiedBy>富永英明</cp:lastModifiedBy>
  <cp:lastPrinted>2018-07-17T11:39:28Z</cp:lastPrinted>
  <dcterms:created xsi:type="dcterms:W3CDTF">2017-05-25T01:27:11Z</dcterms:created>
  <dcterms:modified xsi:type="dcterms:W3CDTF">2018-07-17T11:40:40Z</dcterms:modified>
</cp:coreProperties>
</file>